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hilom\Downloads\"/>
    </mc:Choice>
  </mc:AlternateContent>
  <xr:revisionPtr revIDLastSave="0" documentId="13_ncr:1_{8086E225-22A4-4248-B2F1-10FF7A16F5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viduals" sheetId="4" r:id="rId1"/>
    <sheet name="TEAMS" sheetId="2" r:id="rId2"/>
    <sheet name="Race 10 Catton park" sheetId="12" r:id="rId3"/>
    <sheet name="Race 9 Cawston Park" sheetId="11" r:id="rId4"/>
    <sheet name="Race 8 Thetford" sheetId="10" r:id="rId5"/>
    <sheet name="Race 7 Chilton Fields" sheetId="9" r:id="rId6"/>
    <sheet name="Race 6 Marham" sheetId="8" r:id="rId7"/>
    <sheet name="Race 5 Blickling" sheetId="7" r:id="rId8"/>
    <sheet name="Race 4 Reepham" sheetId="6" r:id="rId9"/>
    <sheet name="Race 3 Caister" sheetId="5" r:id="rId10"/>
    <sheet name="Race 2 Mousehold" sheetId="3" r:id="rId11"/>
    <sheet name="Race 1 West Runton" sheetId="1" r:id="rId12"/>
  </sheets>
  <definedNames>
    <definedName name="_xlnm._FilterDatabase" localSheetId="0" hidden="1">Individuals!$V$3:$AN$225</definedName>
    <definedName name="_xlnm._FilterDatabase" localSheetId="11" hidden="1">'Race 1 West Runton'!$C$2:$C$199</definedName>
    <definedName name="_xlnm._FilterDatabase" localSheetId="10" hidden="1">'Race 2 Mousehold'!$C$1:$C$221</definedName>
    <definedName name="_xlnm._FilterDatabase" localSheetId="9" hidden="1">'Race 3 Caister'!$C$2:$C$197</definedName>
    <definedName name="_xlnm._FilterDatabase" localSheetId="8" hidden="1">'Race 4 Reepham'!$C$1:$C$193</definedName>
    <definedName name="_xlnm._FilterDatabase" localSheetId="7" hidden="1">'Race 5 Blickling'!$C$1:$C$188</definedName>
    <definedName name="_xlnm._FilterDatabase" localSheetId="6" hidden="1">'Race 6 Marham'!$C$1:$C$141</definedName>
    <definedName name="_xlnm._FilterDatabase" localSheetId="5" hidden="1">'Race 7 Chilton Fields'!$C$1:$C$132</definedName>
    <definedName name="_xlnm._FilterDatabase" localSheetId="4" hidden="1">'Race 8 Thetford'!$P$2:$P$82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2" i="2" l="1"/>
  <c r="AB10" i="2"/>
  <c r="AB20" i="2"/>
  <c r="AB43" i="2"/>
  <c r="AB15" i="2"/>
  <c r="AB46" i="2"/>
  <c r="AB11" i="2"/>
  <c r="AB30" i="2"/>
  <c r="AB7" i="2"/>
  <c r="AB22" i="2"/>
  <c r="AB37" i="2"/>
  <c r="AB23" i="2"/>
  <c r="AB14" i="2"/>
  <c r="AB33" i="2"/>
  <c r="AB48" i="2"/>
  <c r="AB34" i="2"/>
  <c r="AB24" i="2"/>
  <c r="AB28" i="2"/>
  <c r="AB8" i="2"/>
  <c r="AB29" i="2"/>
  <c r="AB45" i="2"/>
  <c r="AB6" i="2"/>
  <c r="AB19" i="2"/>
  <c r="AB39" i="2"/>
  <c r="AB4" i="2"/>
  <c r="AB21" i="2"/>
  <c r="AB38" i="2"/>
  <c r="AB47" i="2"/>
  <c r="AB5" i="2"/>
  <c r="AB13" i="2"/>
  <c r="AB27" i="2"/>
  <c r="AB42" i="2"/>
  <c r="AB16" i="2"/>
  <c r="AB40" i="2"/>
  <c r="AB3" i="2"/>
  <c r="AB12" i="2"/>
  <c r="AB25" i="2"/>
  <c r="AB35" i="2"/>
  <c r="AB44" i="2"/>
  <c r="AB17" i="2"/>
  <c r="AB31" i="2"/>
  <c r="AB41" i="2"/>
  <c r="AB9" i="2"/>
  <c r="AB18" i="2"/>
  <c r="AB36" i="2"/>
  <c r="AB26" i="2"/>
  <c r="AM193" i="4"/>
  <c r="AM174" i="4"/>
  <c r="AM183" i="4"/>
  <c r="AM143" i="4"/>
  <c r="AM145" i="4"/>
  <c r="AM203" i="4"/>
  <c r="AM138" i="4"/>
  <c r="AM51" i="4"/>
  <c r="AM125" i="4"/>
  <c r="AM62" i="4"/>
  <c r="AM80" i="4"/>
  <c r="AM144" i="4"/>
  <c r="AM201" i="4"/>
  <c r="AM141" i="4"/>
  <c r="AM41" i="4"/>
  <c r="AM156" i="4"/>
  <c r="AM158" i="4"/>
  <c r="AM168" i="4"/>
  <c r="AM57" i="4"/>
  <c r="AM177" i="4"/>
  <c r="AM135" i="4"/>
  <c r="AM216" i="4"/>
  <c r="AM33" i="4"/>
  <c r="AM188" i="4"/>
  <c r="AM61" i="4"/>
  <c r="AM87" i="4"/>
  <c r="AM72" i="4"/>
  <c r="AM218" i="4"/>
  <c r="AM68" i="4"/>
  <c r="AM149" i="4"/>
  <c r="AM200" i="4"/>
  <c r="AM24" i="4"/>
  <c r="AM12" i="4"/>
  <c r="AM48" i="4"/>
  <c r="AM81" i="4"/>
  <c r="AM224" i="4"/>
  <c r="AM84" i="4"/>
  <c r="AM60" i="4"/>
  <c r="AM95" i="4"/>
  <c r="AM101" i="4"/>
  <c r="AM127" i="4"/>
  <c r="AM21" i="4"/>
  <c r="AM199" i="4"/>
  <c r="AM39" i="4"/>
  <c r="AM30" i="4"/>
  <c r="AM99" i="4"/>
  <c r="AM83" i="4"/>
  <c r="AM15" i="4"/>
  <c r="AM213" i="4"/>
  <c r="AM111" i="4"/>
  <c r="AM181" i="4"/>
  <c r="AM42" i="4"/>
  <c r="AM28" i="4"/>
  <c r="AM164" i="4"/>
  <c r="AM8" i="4"/>
  <c r="AM107" i="4"/>
  <c r="AM14" i="4"/>
  <c r="AM217" i="4"/>
  <c r="AM110" i="4"/>
  <c r="AM16" i="4"/>
  <c r="AM190" i="4"/>
  <c r="AM10" i="4"/>
  <c r="AM35" i="4"/>
  <c r="AM98" i="4"/>
  <c r="AM66" i="4"/>
  <c r="AM43" i="4"/>
  <c r="AM142" i="4"/>
  <c r="AM133" i="4"/>
  <c r="AM27" i="4"/>
  <c r="AM56" i="4"/>
  <c r="AM140" i="4"/>
  <c r="AM91" i="4"/>
  <c r="AM204" i="4"/>
  <c r="AM119" i="4"/>
  <c r="AM117" i="4"/>
  <c r="AM71" i="4"/>
  <c r="AM136" i="4"/>
  <c r="AM162" i="4"/>
  <c r="AM77" i="4"/>
  <c r="AM37" i="4"/>
  <c r="AM113" i="4"/>
  <c r="AM86" i="4"/>
  <c r="AM221" i="4"/>
  <c r="AM165" i="4"/>
  <c r="AM96" i="4"/>
  <c r="AM223" i="4"/>
  <c r="AM225" i="4"/>
  <c r="AM129" i="4"/>
  <c r="AM79" i="4"/>
  <c r="AM186" i="4"/>
  <c r="AM52" i="4"/>
  <c r="AM29" i="4"/>
  <c r="AM205" i="4"/>
  <c r="AM55" i="4"/>
  <c r="AM146" i="4"/>
  <c r="AM74" i="4"/>
  <c r="AM173" i="4"/>
  <c r="AM53" i="4"/>
  <c r="AM104" i="4"/>
  <c r="AM82" i="4"/>
  <c r="AM9" i="4"/>
  <c r="AM151" i="4"/>
  <c r="AM154" i="4"/>
  <c r="AM209" i="4"/>
  <c r="AM198" i="4"/>
  <c r="AM124" i="4"/>
  <c r="AM103" i="4"/>
  <c r="AM49" i="4"/>
  <c r="AM132" i="4"/>
  <c r="AM4" i="4"/>
  <c r="AM64" i="4"/>
  <c r="AM157" i="4"/>
  <c r="AM88" i="4"/>
  <c r="AM179" i="4"/>
  <c r="AM32" i="4"/>
  <c r="AM44" i="4"/>
  <c r="AM184" i="4"/>
  <c r="AM189" i="4"/>
  <c r="AM93" i="4"/>
  <c r="AM207" i="4"/>
  <c r="AM130" i="4"/>
  <c r="AM20" i="4"/>
  <c r="AM166" i="4"/>
  <c r="AM40" i="4"/>
  <c r="AM159" i="4"/>
  <c r="AM58" i="4"/>
  <c r="AM105" i="4"/>
  <c r="AM219" i="4"/>
  <c r="AM38" i="4"/>
  <c r="AM89" i="4"/>
  <c r="AM172" i="4"/>
  <c r="AM54" i="4"/>
  <c r="AM175" i="4"/>
  <c r="AM187" i="4"/>
  <c r="AM31" i="4"/>
  <c r="AM102" i="4"/>
  <c r="AM148" i="4"/>
  <c r="AM214" i="4"/>
  <c r="AM210" i="4"/>
  <c r="AM180" i="4"/>
  <c r="AM11" i="4"/>
  <c r="AM70" i="4"/>
  <c r="AM6" i="4"/>
  <c r="AM45" i="4"/>
  <c r="AM128" i="4"/>
  <c r="AM150" i="4"/>
  <c r="AM185" i="4"/>
  <c r="AM176" i="4"/>
  <c r="AM13" i="4"/>
  <c r="AM116" i="4"/>
  <c r="AM208" i="4"/>
  <c r="AM50" i="4"/>
  <c r="AM94" i="4"/>
  <c r="AM206" i="4"/>
  <c r="AM137" i="4"/>
  <c r="AM170" i="4"/>
  <c r="AM69" i="4"/>
  <c r="AM18" i="4"/>
  <c r="AM182" i="4"/>
  <c r="AM222" i="4"/>
  <c r="AM171" i="4"/>
  <c r="AM23" i="4"/>
  <c r="AM191" i="4"/>
  <c r="AM73" i="4"/>
  <c r="AM22" i="4"/>
  <c r="AM211" i="4"/>
  <c r="AM202" i="4"/>
  <c r="AM131" i="4"/>
  <c r="AM152" i="4"/>
  <c r="AM17" i="4"/>
  <c r="AM160" i="4"/>
  <c r="AM161" i="4"/>
  <c r="AM47" i="4"/>
  <c r="AM63" i="4"/>
  <c r="AM212" i="4"/>
  <c r="AM169" i="4"/>
  <c r="AM5" i="4"/>
  <c r="AM139" i="4"/>
  <c r="AM36" i="4"/>
  <c r="AM7" i="4"/>
  <c r="AM153" i="4"/>
  <c r="AM100" i="4"/>
  <c r="AM46" i="4"/>
  <c r="AM115" i="4"/>
  <c r="AM155" i="4"/>
  <c r="AM123" i="4"/>
  <c r="AM178" i="4"/>
  <c r="AM195" i="4"/>
  <c r="AM220" i="4"/>
  <c r="AM85" i="4"/>
  <c r="AM34" i="4"/>
  <c r="AM122" i="4"/>
  <c r="AM118" i="4"/>
  <c r="AM126" i="4"/>
  <c r="AM163" i="4"/>
  <c r="AM92" i="4"/>
  <c r="AM194" i="4"/>
  <c r="AM192" i="4"/>
  <c r="AM67" i="4"/>
  <c r="AM114" i="4"/>
  <c r="AM76" i="4"/>
  <c r="AM112" i="4"/>
  <c r="AM109" i="4"/>
  <c r="AM147" i="4"/>
  <c r="AM134" i="4"/>
  <c r="AM167" i="4"/>
  <c r="AM215" i="4"/>
  <c r="AM197" i="4"/>
  <c r="AM26" i="4"/>
  <c r="AM3" i="4"/>
  <c r="AM196" i="4"/>
  <c r="AM108" i="4"/>
  <c r="AM106" i="4"/>
  <c r="AM121" i="4"/>
  <c r="AM120" i="4"/>
  <c r="AM90" i="4"/>
  <c r="AM78" i="4"/>
  <c r="AM19" i="4"/>
  <c r="AM25" i="4"/>
  <c r="AM75" i="4"/>
  <c r="AM65" i="4"/>
  <c r="AM59" i="4"/>
  <c r="AM97" i="4"/>
  <c r="AL94" i="4"/>
  <c r="AL206" i="4"/>
  <c r="AL137" i="4"/>
  <c r="AL170" i="4"/>
  <c r="AL69" i="4"/>
  <c r="AL18" i="4"/>
  <c r="AL182" i="4"/>
  <c r="AL222" i="4"/>
  <c r="AL171" i="4"/>
  <c r="AL23" i="4"/>
  <c r="AL191" i="4"/>
  <c r="AL73" i="4"/>
  <c r="AL22" i="4"/>
  <c r="AL211" i="4"/>
  <c r="AL202" i="4"/>
  <c r="AL131" i="4"/>
  <c r="AL152" i="4"/>
  <c r="AL17" i="4"/>
  <c r="AL160" i="4"/>
  <c r="AL161" i="4"/>
  <c r="AL47" i="4"/>
  <c r="AL63" i="4"/>
  <c r="AL212" i="4"/>
  <c r="AL169" i="4"/>
  <c r="AL5" i="4"/>
  <c r="AL139" i="4"/>
  <c r="AL36" i="4"/>
  <c r="AL7" i="4"/>
  <c r="AL153" i="4"/>
  <c r="AL100" i="4"/>
  <c r="AL46" i="4"/>
  <c r="AL115" i="4"/>
  <c r="AL155" i="4"/>
  <c r="AL123" i="4"/>
  <c r="AL178" i="4"/>
  <c r="AL195" i="4"/>
  <c r="AL220" i="4"/>
  <c r="AL85" i="4"/>
  <c r="AL34" i="4"/>
  <c r="AL122" i="4"/>
  <c r="AL118" i="4"/>
  <c r="AL126" i="4"/>
  <c r="AL163" i="4"/>
  <c r="AL92" i="4"/>
  <c r="AL194" i="4"/>
  <c r="AL192" i="4"/>
  <c r="AL67" i="4"/>
  <c r="AL114" i="4"/>
  <c r="AL76" i="4"/>
  <c r="AL112" i="4"/>
  <c r="AL109" i="4"/>
  <c r="AL147" i="4"/>
  <c r="AL134" i="4"/>
  <c r="AL167" i="4"/>
  <c r="AL215" i="4"/>
  <c r="AL197" i="4"/>
  <c r="AL26" i="4"/>
  <c r="AL3" i="4"/>
  <c r="AL196" i="4"/>
  <c r="AL108" i="4"/>
  <c r="AL106" i="4"/>
  <c r="AL121" i="4"/>
  <c r="AL120" i="4"/>
  <c r="AL90" i="4"/>
  <c r="AL78" i="4"/>
  <c r="AL19" i="4"/>
  <c r="AL25" i="4"/>
  <c r="AL75" i="4"/>
  <c r="AL65" i="4"/>
  <c r="AL59" i="4"/>
  <c r="AL208" i="4"/>
  <c r="AL50" i="4"/>
  <c r="AL193" i="4"/>
  <c r="AL174" i="4"/>
  <c r="AL183" i="4"/>
  <c r="AL143" i="4"/>
  <c r="AL145" i="4"/>
  <c r="AL203" i="4"/>
  <c r="AL138" i="4"/>
  <c r="AL51" i="4"/>
  <c r="AL125" i="4"/>
  <c r="AL62" i="4"/>
  <c r="AL80" i="4"/>
  <c r="AL144" i="4"/>
  <c r="AL201" i="4"/>
  <c r="AL141" i="4"/>
  <c r="AL41" i="4"/>
  <c r="AL156" i="4"/>
  <c r="AL158" i="4"/>
  <c r="AL168" i="4"/>
  <c r="AL57" i="4"/>
  <c r="AL177" i="4"/>
  <c r="AL135" i="4"/>
  <c r="AL216" i="4"/>
  <c r="AL33" i="4"/>
  <c r="AL188" i="4"/>
  <c r="AL61" i="4"/>
  <c r="AL87" i="4"/>
  <c r="AL72" i="4"/>
  <c r="AL218" i="4"/>
  <c r="AL68" i="4"/>
  <c r="AL149" i="4"/>
  <c r="AL200" i="4"/>
  <c r="AL24" i="4"/>
  <c r="AL12" i="4"/>
  <c r="AL48" i="4"/>
  <c r="AL81" i="4"/>
  <c r="AL224" i="4"/>
  <c r="AL84" i="4"/>
  <c r="AL60" i="4"/>
  <c r="AL95" i="4"/>
  <c r="AL101" i="4"/>
  <c r="AL127" i="4"/>
  <c r="AL21" i="4"/>
  <c r="AL199" i="4"/>
  <c r="AL39" i="4"/>
  <c r="AL30" i="4"/>
  <c r="AL99" i="4"/>
  <c r="AL83" i="4"/>
  <c r="AL15" i="4"/>
  <c r="AL213" i="4"/>
  <c r="AL111" i="4"/>
  <c r="AL181" i="4"/>
  <c r="AL42" i="4"/>
  <c r="AL28" i="4"/>
  <c r="AL164" i="4"/>
  <c r="AL8" i="4"/>
  <c r="AL107" i="4"/>
  <c r="AL14" i="4"/>
  <c r="AL217" i="4"/>
  <c r="AL110" i="4"/>
  <c r="AL16" i="4"/>
  <c r="AL190" i="4"/>
  <c r="AL10" i="4"/>
  <c r="AL35" i="4"/>
  <c r="AL98" i="4"/>
  <c r="AL66" i="4"/>
  <c r="AL43" i="4"/>
  <c r="AL142" i="4"/>
  <c r="AL133" i="4"/>
  <c r="AL27" i="4"/>
  <c r="AL56" i="4"/>
  <c r="AL140" i="4"/>
  <c r="AL91" i="4"/>
  <c r="AL204" i="4"/>
  <c r="AL119" i="4"/>
  <c r="AL117" i="4"/>
  <c r="AL71" i="4"/>
  <c r="AL136" i="4"/>
  <c r="AL162" i="4"/>
  <c r="AL77" i="4"/>
  <c r="AL37" i="4"/>
  <c r="AL113" i="4"/>
  <c r="AL86" i="4"/>
  <c r="AL221" i="4"/>
  <c r="AL165" i="4"/>
  <c r="AL96" i="4"/>
  <c r="AL223" i="4"/>
  <c r="AL225" i="4"/>
  <c r="AL129" i="4"/>
  <c r="AL79" i="4"/>
  <c r="AL186" i="4"/>
  <c r="AL52" i="4"/>
  <c r="AL29" i="4"/>
  <c r="AL205" i="4"/>
  <c r="AL55" i="4"/>
  <c r="AL146" i="4"/>
  <c r="AL74" i="4"/>
  <c r="AL173" i="4"/>
  <c r="AL53" i="4"/>
  <c r="AL104" i="4"/>
  <c r="AL82" i="4"/>
  <c r="AL9" i="4"/>
  <c r="AL151" i="4"/>
  <c r="AL154" i="4"/>
  <c r="AL209" i="4"/>
  <c r="AL198" i="4"/>
  <c r="AL124" i="4"/>
  <c r="AL103" i="4"/>
  <c r="AL49" i="4"/>
  <c r="AL132" i="4"/>
  <c r="AL4" i="4"/>
  <c r="AL64" i="4"/>
  <c r="AL157" i="4"/>
  <c r="AL88" i="4"/>
  <c r="AL179" i="4"/>
  <c r="AL32" i="4"/>
  <c r="AL44" i="4"/>
  <c r="AL184" i="4"/>
  <c r="AL189" i="4"/>
  <c r="AL93" i="4"/>
  <c r="AL207" i="4"/>
  <c r="AL130" i="4"/>
  <c r="AL20" i="4"/>
  <c r="AL166" i="4"/>
  <c r="AL40" i="4"/>
  <c r="AL159" i="4"/>
  <c r="AL58" i="4"/>
  <c r="AL105" i="4"/>
  <c r="AL219" i="4"/>
  <c r="AL38" i="4"/>
  <c r="AL89" i="4"/>
  <c r="AL172" i="4"/>
  <c r="AL54" i="4"/>
  <c r="AL175" i="4"/>
  <c r="AL187" i="4"/>
  <c r="AL31" i="4"/>
  <c r="AL102" i="4"/>
  <c r="AL148" i="4"/>
  <c r="AL214" i="4"/>
  <c r="AL210" i="4"/>
  <c r="AL180" i="4"/>
  <c r="AL11" i="4"/>
  <c r="AL70" i="4"/>
  <c r="AL6" i="4"/>
  <c r="AL45" i="4"/>
  <c r="AL128" i="4"/>
  <c r="AL150" i="4"/>
  <c r="AL185" i="4"/>
  <c r="AL176" i="4"/>
  <c r="AL13" i="4"/>
  <c r="AL116" i="4"/>
  <c r="AL97" i="4"/>
  <c r="AJ94" i="4"/>
  <c r="AJ206" i="4"/>
  <c r="AJ137" i="4"/>
  <c r="AJ170" i="4"/>
  <c r="AJ69" i="4"/>
  <c r="AJ18" i="4"/>
  <c r="AJ182" i="4"/>
  <c r="AJ222" i="4"/>
  <c r="AJ171" i="4"/>
  <c r="AJ23" i="4"/>
  <c r="AJ191" i="4"/>
  <c r="AJ73" i="4"/>
  <c r="AJ22" i="4"/>
  <c r="AJ211" i="4"/>
  <c r="AJ202" i="4"/>
  <c r="AJ131" i="4"/>
  <c r="AJ152" i="4"/>
  <c r="AJ17" i="4"/>
  <c r="AJ160" i="4"/>
  <c r="AJ161" i="4"/>
  <c r="AJ47" i="4"/>
  <c r="AJ63" i="4"/>
  <c r="AJ212" i="4"/>
  <c r="AJ169" i="4"/>
  <c r="AJ5" i="4"/>
  <c r="AJ139" i="4"/>
  <c r="AJ36" i="4"/>
  <c r="AJ7" i="4"/>
  <c r="AJ153" i="4"/>
  <c r="AJ100" i="4"/>
  <c r="AJ46" i="4"/>
  <c r="AJ115" i="4"/>
  <c r="AJ155" i="4"/>
  <c r="AJ123" i="4"/>
  <c r="AJ178" i="4"/>
  <c r="AJ195" i="4"/>
  <c r="AJ220" i="4"/>
  <c r="AJ85" i="4"/>
  <c r="AJ34" i="4"/>
  <c r="AJ122" i="4"/>
  <c r="AJ118" i="4"/>
  <c r="AJ126" i="4"/>
  <c r="AJ163" i="4"/>
  <c r="AJ92" i="4"/>
  <c r="AJ194" i="4"/>
  <c r="AJ192" i="4"/>
  <c r="AJ67" i="4"/>
  <c r="AJ114" i="4"/>
  <c r="AJ76" i="4"/>
  <c r="AJ112" i="4"/>
  <c r="AJ109" i="4"/>
  <c r="AJ147" i="4"/>
  <c r="AJ134" i="4"/>
  <c r="AJ167" i="4"/>
  <c r="AJ215" i="4"/>
  <c r="AJ197" i="4"/>
  <c r="AJ26" i="4"/>
  <c r="AJ3" i="4"/>
  <c r="AJ196" i="4"/>
  <c r="AJ108" i="4"/>
  <c r="AJ106" i="4"/>
  <c r="AJ121" i="4"/>
  <c r="AJ120" i="4"/>
  <c r="AJ90" i="4"/>
  <c r="AJ78" i="4"/>
  <c r="AJ19" i="4"/>
  <c r="AJ25" i="4"/>
  <c r="AJ75" i="4"/>
  <c r="AJ65" i="4"/>
  <c r="AJ59" i="4"/>
  <c r="AJ208" i="4"/>
  <c r="AJ50" i="4"/>
  <c r="AJ193" i="4"/>
  <c r="AJ174" i="4"/>
  <c r="AJ183" i="4"/>
  <c r="AJ143" i="4"/>
  <c r="AJ145" i="4"/>
  <c r="AJ203" i="4"/>
  <c r="AJ138" i="4"/>
  <c r="AJ51" i="4"/>
  <c r="AJ125" i="4"/>
  <c r="AJ62" i="4"/>
  <c r="AJ80" i="4"/>
  <c r="AJ144" i="4"/>
  <c r="AJ201" i="4"/>
  <c r="AJ141" i="4"/>
  <c r="AJ41" i="4"/>
  <c r="AJ156" i="4"/>
  <c r="AJ158" i="4"/>
  <c r="AJ168" i="4"/>
  <c r="AJ57" i="4"/>
  <c r="AJ177" i="4"/>
  <c r="AJ135" i="4"/>
  <c r="AJ216" i="4"/>
  <c r="AJ33" i="4"/>
  <c r="AJ188" i="4"/>
  <c r="AJ61" i="4"/>
  <c r="AJ87" i="4"/>
  <c r="AJ72" i="4"/>
  <c r="AJ218" i="4"/>
  <c r="AJ68" i="4"/>
  <c r="AJ149" i="4"/>
  <c r="AJ200" i="4"/>
  <c r="AJ24" i="4"/>
  <c r="AJ12" i="4"/>
  <c r="AJ48" i="4"/>
  <c r="AJ81" i="4"/>
  <c r="AJ224" i="4"/>
  <c r="AJ84" i="4"/>
  <c r="AJ60" i="4"/>
  <c r="AJ95" i="4"/>
  <c r="AJ101" i="4"/>
  <c r="AJ127" i="4"/>
  <c r="AJ21" i="4"/>
  <c r="AJ199" i="4"/>
  <c r="AJ39" i="4"/>
  <c r="AJ30" i="4"/>
  <c r="AJ99" i="4"/>
  <c r="AJ83" i="4"/>
  <c r="AJ15" i="4"/>
  <c r="AJ213" i="4"/>
  <c r="AJ111" i="4"/>
  <c r="AJ181" i="4"/>
  <c r="AJ42" i="4"/>
  <c r="AJ28" i="4"/>
  <c r="AJ164" i="4"/>
  <c r="AJ8" i="4"/>
  <c r="AJ107" i="4"/>
  <c r="AJ14" i="4"/>
  <c r="AJ217" i="4"/>
  <c r="AJ110" i="4"/>
  <c r="AJ16" i="4"/>
  <c r="AJ190" i="4"/>
  <c r="AJ10" i="4"/>
  <c r="AJ35" i="4"/>
  <c r="AJ98" i="4"/>
  <c r="AJ66" i="4"/>
  <c r="AJ43" i="4"/>
  <c r="AJ142" i="4"/>
  <c r="AJ133" i="4"/>
  <c r="AJ27" i="4"/>
  <c r="AJ56" i="4"/>
  <c r="AJ140" i="4"/>
  <c r="AJ91" i="4"/>
  <c r="AJ204" i="4"/>
  <c r="AJ119" i="4"/>
  <c r="AJ117" i="4"/>
  <c r="AJ71" i="4"/>
  <c r="AJ136" i="4"/>
  <c r="AJ162" i="4"/>
  <c r="AJ77" i="4"/>
  <c r="AJ37" i="4"/>
  <c r="AJ113" i="4"/>
  <c r="AJ86" i="4"/>
  <c r="AJ221" i="4"/>
  <c r="AJ165" i="4"/>
  <c r="AJ96" i="4"/>
  <c r="AJ223" i="4"/>
  <c r="AJ225" i="4"/>
  <c r="AJ129" i="4"/>
  <c r="AJ79" i="4"/>
  <c r="AJ186" i="4"/>
  <c r="AJ52" i="4"/>
  <c r="AJ29" i="4"/>
  <c r="AJ205" i="4"/>
  <c r="AJ55" i="4"/>
  <c r="AJ146" i="4"/>
  <c r="AJ74" i="4"/>
  <c r="AJ173" i="4"/>
  <c r="AJ53" i="4"/>
  <c r="AJ104" i="4"/>
  <c r="AJ82" i="4"/>
  <c r="AJ9" i="4"/>
  <c r="AJ151" i="4"/>
  <c r="AJ154" i="4"/>
  <c r="AJ209" i="4"/>
  <c r="AJ198" i="4"/>
  <c r="AJ124" i="4"/>
  <c r="AJ103" i="4"/>
  <c r="AJ49" i="4"/>
  <c r="AJ132" i="4"/>
  <c r="AJ4" i="4"/>
  <c r="AJ64" i="4"/>
  <c r="AJ157" i="4"/>
  <c r="AJ88" i="4"/>
  <c r="AJ179" i="4"/>
  <c r="AJ32" i="4"/>
  <c r="AJ44" i="4"/>
  <c r="AJ184" i="4"/>
  <c r="AJ189" i="4"/>
  <c r="AJ93" i="4"/>
  <c r="AJ207" i="4"/>
  <c r="AJ130" i="4"/>
  <c r="AJ20" i="4"/>
  <c r="AJ166" i="4"/>
  <c r="AJ40" i="4"/>
  <c r="AJ159" i="4"/>
  <c r="AJ58" i="4"/>
  <c r="AJ105" i="4"/>
  <c r="AJ219" i="4"/>
  <c r="AJ38" i="4"/>
  <c r="AJ89" i="4"/>
  <c r="AJ172" i="4"/>
  <c r="AJ54" i="4"/>
  <c r="AJ175" i="4"/>
  <c r="AJ187" i="4"/>
  <c r="AJ31" i="4"/>
  <c r="AJ102" i="4"/>
  <c r="AJ148" i="4"/>
  <c r="AJ214" i="4"/>
  <c r="AJ210" i="4"/>
  <c r="AJ180" i="4"/>
  <c r="AJ11" i="4"/>
  <c r="AJ70" i="4"/>
  <c r="AJ6" i="4"/>
  <c r="AJ45" i="4"/>
  <c r="AJ128" i="4"/>
  <c r="AJ150" i="4"/>
  <c r="AJ185" i="4"/>
  <c r="AJ176" i="4"/>
  <c r="AJ13" i="4"/>
  <c r="AJ116" i="4"/>
  <c r="AK208" i="4"/>
  <c r="AK50" i="4"/>
  <c r="AK193" i="4"/>
  <c r="AK174" i="4"/>
  <c r="AK183" i="4"/>
  <c r="AK143" i="4"/>
  <c r="AK145" i="4"/>
  <c r="AK203" i="4"/>
  <c r="AK138" i="4"/>
  <c r="AK51" i="4"/>
  <c r="AK125" i="4"/>
  <c r="AK62" i="4"/>
  <c r="AK80" i="4"/>
  <c r="AK144" i="4"/>
  <c r="AK201" i="4"/>
  <c r="AK141" i="4"/>
  <c r="AK41" i="4"/>
  <c r="AK156" i="4"/>
  <c r="AK158" i="4"/>
  <c r="AK168" i="4"/>
  <c r="AK57" i="4"/>
  <c r="AK177" i="4"/>
  <c r="AK135" i="4"/>
  <c r="AK216" i="4"/>
  <c r="AK33" i="4"/>
  <c r="AK188" i="4"/>
  <c r="AK61" i="4"/>
  <c r="AK87" i="4"/>
  <c r="AK72" i="4"/>
  <c r="AK218" i="4"/>
  <c r="AK68" i="4"/>
  <c r="AK149" i="4"/>
  <c r="AK200" i="4"/>
  <c r="AK24" i="4"/>
  <c r="AK12" i="4"/>
  <c r="AK48" i="4"/>
  <c r="AK81" i="4"/>
  <c r="AK224" i="4"/>
  <c r="AK84" i="4"/>
  <c r="AK60" i="4"/>
  <c r="AK95" i="4"/>
  <c r="AK101" i="4"/>
  <c r="AK127" i="4"/>
  <c r="AK21" i="4"/>
  <c r="AK199" i="4"/>
  <c r="AK39" i="4"/>
  <c r="AK30" i="4"/>
  <c r="AK99" i="4"/>
  <c r="AK83" i="4"/>
  <c r="AK15" i="4"/>
  <c r="AK213" i="4"/>
  <c r="AK111" i="4"/>
  <c r="AK181" i="4"/>
  <c r="AK42" i="4"/>
  <c r="AK28" i="4"/>
  <c r="AK164" i="4"/>
  <c r="AK8" i="4"/>
  <c r="AK107" i="4"/>
  <c r="AK14" i="4"/>
  <c r="AK217" i="4"/>
  <c r="AK110" i="4"/>
  <c r="AK16" i="4"/>
  <c r="AK190" i="4"/>
  <c r="AK10" i="4"/>
  <c r="AK35" i="4"/>
  <c r="AK98" i="4"/>
  <c r="AK66" i="4"/>
  <c r="AK43" i="4"/>
  <c r="AK142" i="4"/>
  <c r="AK133" i="4"/>
  <c r="AK27" i="4"/>
  <c r="AK56" i="4"/>
  <c r="AK140" i="4"/>
  <c r="AK91" i="4"/>
  <c r="AK204" i="4"/>
  <c r="AK119" i="4"/>
  <c r="AK117" i="4"/>
  <c r="AK71" i="4"/>
  <c r="AK136" i="4"/>
  <c r="AK162" i="4"/>
  <c r="AK77" i="4"/>
  <c r="AK37" i="4"/>
  <c r="AK113" i="4"/>
  <c r="AK86" i="4"/>
  <c r="AK221" i="4"/>
  <c r="AK165" i="4"/>
  <c r="AK96" i="4"/>
  <c r="AK223" i="4"/>
  <c r="AK225" i="4"/>
  <c r="AK129" i="4"/>
  <c r="AK79" i="4"/>
  <c r="AK186" i="4"/>
  <c r="AK52" i="4"/>
  <c r="AK29" i="4"/>
  <c r="AK205" i="4"/>
  <c r="AK55" i="4"/>
  <c r="AK146" i="4"/>
  <c r="AK74" i="4"/>
  <c r="AK173" i="4"/>
  <c r="AK53" i="4"/>
  <c r="AK104" i="4"/>
  <c r="AK82" i="4"/>
  <c r="AK9" i="4"/>
  <c r="AK151" i="4"/>
  <c r="AK154" i="4"/>
  <c r="AK209" i="4"/>
  <c r="AK198" i="4"/>
  <c r="AK124" i="4"/>
  <c r="AK103" i="4"/>
  <c r="AK49" i="4"/>
  <c r="AK132" i="4"/>
  <c r="AK4" i="4"/>
  <c r="AK64" i="4"/>
  <c r="AK157" i="4"/>
  <c r="AK88" i="4"/>
  <c r="AK179" i="4"/>
  <c r="AK32" i="4"/>
  <c r="AK44" i="4"/>
  <c r="AK184" i="4"/>
  <c r="AK189" i="4"/>
  <c r="AK93" i="4"/>
  <c r="AK207" i="4"/>
  <c r="AK130" i="4"/>
  <c r="AK20" i="4"/>
  <c r="AK166" i="4"/>
  <c r="AK40" i="4"/>
  <c r="AK159" i="4"/>
  <c r="AK58" i="4"/>
  <c r="AK105" i="4"/>
  <c r="AK219" i="4"/>
  <c r="AK38" i="4"/>
  <c r="AK89" i="4"/>
  <c r="AK172" i="4"/>
  <c r="AK54" i="4"/>
  <c r="AK175" i="4"/>
  <c r="AK187" i="4"/>
  <c r="AK31" i="4"/>
  <c r="AK102" i="4"/>
  <c r="AK148" i="4"/>
  <c r="AK214" i="4"/>
  <c r="AK210" i="4"/>
  <c r="AK180" i="4"/>
  <c r="AK11" i="4"/>
  <c r="AK70" i="4"/>
  <c r="AK6" i="4"/>
  <c r="AK45" i="4"/>
  <c r="AK128" i="4"/>
  <c r="AK150" i="4"/>
  <c r="AK185" i="4"/>
  <c r="AK176" i="4"/>
  <c r="AK13" i="4"/>
  <c r="AK116" i="4"/>
  <c r="AK94" i="4"/>
  <c r="AK206" i="4"/>
  <c r="AK137" i="4"/>
  <c r="AK170" i="4"/>
  <c r="AK69" i="4"/>
  <c r="AK18" i="4"/>
  <c r="AK182" i="4"/>
  <c r="AK222" i="4"/>
  <c r="AK171" i="4"/>
  <c r="AK23" i="4"/>
  <c r="AK191" i="4"/>
  <c r="AK73" i="4"/>
  <c r="AK22" i="4"/>
  <c r="AK211" i="4"/>
  <c r="AK202" i="4"/>
  <c r="AK131" i="4"/>
  <c r="AK152" i="4"/>
  <c r="AK17" i="4"/>
  <c r="AK160" i="4"/>
  <c r="AK161" i="4"/>
  <c r="AK47" i="4"/>
  <c r="AK63" i="4"/>
  <c r="AK212" i="4"/>
  <c r="AK169" i="4"/>
  <c r="AK5" i="4"/>
  <c r="AK139" i="4"/>
  <c r="AK36" i="4"/>
  <c r="AK7" i="4"/>
  <c r="AK153" i="4"/>
  <c r="AK100" i="4"/>
  <c r="AK46" i="4"/>
  <c r="AK115" i="4"/>
  <c r="AK155" i="4"/>
  <c r="AK123" i="4"/>
  <c r="AK178" i="4"/>
  <c r="AK195" i="4"/>
  <c r="AK220" i="4"/>
  <c r="AK85" i="4"/>
  <c r="AK34" i="4"/>
  <c r="AK122" i="4"/>
  <c r="AK118" i="4"/>
  <c r="AK126" i="4"/>
  <c r="AK163" i="4"/>
  <c r="AK92" i="4"/>
  <c r="AK194" i="4"/>
  <c r="AK192" i="4"/>
  <c r="AK67" i="4"/>
  <c r="AK114" i="4"/>
  <c r="AK76" i="4"/>
  <c r="AK112" i="4"/>
  <c r="AK109" i="4"/>
  <c r="AK147" i="4"/>
  <c r="AK134" i="4"/>
  <c r="AK167" i="4"/>
  <c r="AK215" i="4"/>
  <c r="AK197" i="4"/>
  <c r="AK26" i="4"/>
  <c r="AK3" i="4"/>
  <c r="AK196" i="4"/>
  <c r="AK108" i="4"/>
  <c r="AK106" i="4"/>
  <c r="AK121" i="4"/>
  <c r="AK120" i="4"/>
  <c r="AK90" i="4"/>
  <c r="AK78" i="4"/>
  <c r="AK19" i="4"/>
  <c r="AK25" i="4"/>
  <c r="AK75" i="4"/>
  <c r="AK65" i="4"/>
  <c r="AK59" i="4"/>
  <c r="AK97" i="4"/>
  <c r="AJ97" i="4"/>
  <c r="AN195" i="4" l="1"/>
  <c r="AN115" i="4"/>
  <c r="AN7" i="4"/>
  <c r="AN169" i="4"/>
  <c r="AN161" i="4"/>
  <c r="AN131" i="4"/>
  <c r="AN73" i="4"/>
  <c r="AN222" i="4"/>
  <c r="AN13" i="4"/>
  <c r="AN184" i="4"/>
  <c r="AN97" i="4"/>
  <c r="AN90" i="4"/>
  <c r="AN108" i="4"/>
  <c r="AN197" i="4"/>
  <c r="AN114" i="4"/>
  <c r="AN92" i="4"/>
  <c r="AN122" i="4"/>
  <c r="AN175" i="4"/>
  <c r="AN38" i="4"/>
  <c r="AN75" i="4"/>
  <c r="AN147" i="4"/>
  <c r="AN170" i="4"/>
  <c r="AN65" i="4"/>
  <c r="AN26" i="4"/>
  <c r="AN134" i="4"/>
  <c r="AN118" i="4"/>
  <c r="AN220" i="4"/>
  <c r="AN5" i="4"/>
  <c r="AN47" i="4"/>
  <c r="AN171" i="4"/>
  <c r="AN69" i="4"/>
  <c r="AN25" i="4"/>
  <c r="AN120" i="4"/>
  <c r="AN196" i="4"/>
  <c r="AN215" i="4"/>
  <c r="AN109" i="4"/>
  <c r="AN67" i="4"/>
  <c r="AN163" i="4"/>
  <c r="AN34" i="4"/>
  <c r="AN178" i="4"/>
  <c r="AN46" i="4"/>
  <c r="AN36" i="4"/>
  <c r="AN212" i="4"/>
  <c r="AN160" i="4"/>
  <c r="AN202" i="4"/>
  <c r="AN191" i="4"/>
  <c r="AN182" i="4"/>
  <c r="AN137" i="4"/>
  <c r="AN78" i="4"/>
  <c r="AN106" i="4"/>
  <c r="AN76" i="4"/>
  <c r="AN194" i="4"/>
  <c r="AN155" i="4"/>
  <c r="AN153" i="4"/>
  <c r="AN152" i="4"/>
  <c r="AN22" i="4"/>
  <c r="AN94" i="4"/>
  <c r="AN116" i="4"/>
  <c r="AN70" i="4"/>
  <c r="AN187" i="4"/>
  <c r="AN58" i="4"/>
  <c r="AN179" i="4"/>
  <c r="AN53" i="4"/>
  <c r="AN186" i="4"/>
  <c r="AN86" i="4"/>
  <c r="AN119" i="4"/>
  <c r="AN43" i="4"/>
  <c r="AN217" i="4"/>
  <c r="AN111" i="4"/>
  <c r="AN21" i="4"/>
  <c r="AN48" i="4"/>
  <c r="AN87" i="4"/>
  <c r="AN168" i="4"/>
  <c r="AN62" i="4"/>
  <c r="AN174" i="4"/>
  <c r="AN128" i="4"/>
  <c r="AN11" i="4"/>
  <c r="AN148" i="4"/>
  <c r="AN159" i="4"/>
  <c r="AN130" i="4"/>
  <c r="AN176" i="4"/>
  <c r="AN45" i="4"/>
  <c r="AN180" i="4"/>
  <c r="AN102" i="4"/>
  <c r="AN54" i="4"/>
  <c r="AN219" i="4"/>
  <c r="AN40" i="4"/>
  <c r="AN207" i="4"/>
  <c r="AN44" i="4"/>
  <c r="AN157" i="4"/>
  <c r="AN49" i="4"/>
  <c r="AN209" i="4"/>
  <c r="AN82" i="4"/>
  <c r="AN74" i="4"/>
  <c r="AN29" i="4"/>
  <c r="AN129" i="4"/>
  <c r="AN165" i="4"/>
  <c r="AN37" i="4"/>
  <c r="AN71" i="4"/>
  <c r="AN91" i="4"/>
  <c r="AN133" i="4"/>
  <c r="AN98" i="4"/>
  <c r="AN16" i="4"/>
  <c r="AN107" i="4"/>
  <c r="AN42" i="4"/>
  <c r="AN15" i="4"/>
  <c r="AN39" i="4"/>
  <c r="AN101" i="4"/>
  <c r="AN224" i="4"/>
  <c r="AN24" i="4"/>
  <c r="AN218" i="4"/>
  <c r="AN188" i="4"/>
  <c r="AN177" i="4"/>
  <c r="AN156" i="4"/>
  <c r="AN144" i="4"/>
  <c r="AN51" i="4"/>
  <c r="AN143" i="4"/>
  <c r="AN50" i="4"/>
  <c r="AN150" i="4"/>
  <c r="AN89" i="4"/>
  <c r="AN189" i="4"/>
  <c r="AN124" i="4"/>
  <c r="AN185" i="4"/>
  <c r="AN6" i="4"/>
  <c r="AN210" i="4"/>
  <c r="AN31" i="4"/>
  <c r="AN172" i="4"/>
  <c r="AN105" i="4"/>
  <c r="AN166" i="4"/>
  <c r="AN93" i="4"/>
  <c r="AN32" i="4"/>
  <c r="AN64" i="4"/>
  <c r="AN103" i="4"/>
  <c r="AN154" i="4"/>
  <c r="AN104" i="4"/>
  <c r="AN146" i="4"/>
  <c r="AN52" i="4"/>
  <c r="AN225" i="4"/>
  <c r="AN221" i="4"/>
  <c r="AN77" i="4"/>
  <c r="AN117" i="4"/>
  <c r="AN140" i="4"/>
  <c r="AN142" i="4"/>
  <c r="AN35" i="4"/>
  <c r="AN110" i="4"/>
  <c r="AN8" i="4"/>
  <c r="AN181" i="4"/>
  <c r="AN83" i="4"/>
  <c r="AN199" i="4"/>
  <c r="AN95" i="4"/>
  <c r="AN81" i="4"/>
  <c r="AN200" i="4"/>
  <c r="AN72" i="4"/>
  <c r="AN33" i="4"/>
  <c r="AN57" i="4"/>
  <c r="AN41" i="4"/>
  <c r="AN80" i="4"/>
  <c r="AN138" i="4"/>
  <c r="AN183" i="4"/>
  <c r="AN208" i="4"/>
  <c r="AN214" i="4"/>
  <c r="AN20" i="4"/>
  <c r="AN4" i="4"/>
  <c r="AN151" i="4"/>
  <c r="AN55" i="4"/>
  <c r="AN223" i="4"/>
  <c r="AN162" i="4"/>
  <c r="AN56" i="4"/>
  <c r="AN10" i="4"/>
  <c r="AN164" i="4"/>
  <c r="AN99" i="4"/>
  <c r="AN60" i="4"/>
  <c r="AN149" i="4"/>
  <c r="AN216" i="4"/>
  <c r="AN141" i="4"/>
  <c r="AN203" i="4"/>
  <c r="AN59" i="4"/>
  <c r="AN19" i="4"/>
  <c r="AN121" i="4"/>
  <c r="AN3" i="4"/>
  <c r="AN167" i="4"/>
  <c r="AN112" i="4"/>
  <c r="AN192" i="4"/>
  <c r="AN126" i="4"/>
  <c r="AN85" i="4"/>
  <c r="AN123" i="4"/>
  <c r="AN100" i="4"/>
  <c r="AN139" i="4"/>
  <c r="AN63" i="4"/>
  <c r="AN17" i="4"/>
  <c r="AN211" i="4"/>
  <c r="AN23" i="4"/>
  <c r="AN18" i="4"/>
  <c r="AN206" i="4"/>
  <c r="AN88" i="4"/>
  <c r="AN132" i="4"/>
  <c r="AN198" i="4"/>
  <c r="AN9" i="4"/>
  <c r="AN173" i="4"/>
  <c r="AN205" i="4"/>
  <c r="AN79" i="4"/>
  <c r="AN96" i="4"/>
  <c r="AN113" i="4"/>
  <c r="AN136" i="4"/>
  <c r="AN204" i="4"/>
  <c r="AN27" i="4"/>
  <c r="AN66" i="4"/>
  <c r="AN190" i="4"/>
  <c r="AN14" i="4"/>
  <c r="AN28" i="4"/>
  <c r="AN213" i="4"/>
  <c r="AN30" i="4"/>
  <c r="AN127" i="4"/>
  <c r="AN84" i="4"/>
  <c r="AN12" i="4"/>
  <c r="AN68" i="4"/>
  <c r="AN61" i="4"/>
  <c r="AN135" i="4"/>
  <c r="AN158" i="4"/>
  <c r="AN201" i="4"/>
  <c r="AN125" i="4"/>
  <c r="AN145" i="4"/>
  <c r="AN193" i="4"/>
  <c r="M35" i="2"/>
  <c r="M9" i="2"/>
  <c r="M27" i="2"/>
  <c r="M22" i="2"/>
  <c r="M44" i="2"/>
  <c r="M13" i="2"/>
  <c r="M29" i="2"/>
  <c r="M46" i="2"/>
  <c r="M36" i="2"/>
  <c r="M15" i="2"/>
  <c r="M31" i="2"/>
  <c r="M8" i="2"/>
  <c r="M28" i="2"/>
  <c r="M16" i="2"/>
  <c r="M40" i="2"/>
  <c r="M5" i="2"/>
  <c r="M19" i="2"/>
  <c r="M39" i="2"/>
  <c r="M14" i="2"/>
  <c r="M41" i="2"/>
  <c r="M24" i="2"/>
  <c r="M33" i="2"/>
  <c r="M4" i="2"/>
  <c r="M11" i="2"/>
  <c r="M21" i="2"/>
  <c r="M32" i="2"/>
  <c r="M43" i="2"/>
  <c r="M10" i="2"/>
  <c r="M18" i="2"/>
  <c r="M42" i="2"/>
  <c r="M6" i="2"/>
  <c r="M23" i="2"/>
  <c r="M38" i="2"/>
  <c r="M7" i="2"/>
  <c r="M25" i="2"/>
  <c r="M34" i="2"/>
  <c r="M26" i="2"/>
  <c r="M37" i="2"/>
  <c r="M3" i="2"/>
  <c r="M12" i="2"/>
  <c r="M17" i="2"/>
  <c r="M30" i="2"/>
  <c r="M45" i="2"/>
  <c r="M20" i="2"/>
  <c r="R74" i="4" l="1"/>
  <c r="R66" i="4"/>
  <c r="R119" i="4"/>
  <c r="R120" i="4"/>
  <c r="R121" i="4"/>
  <c r="R130" i="4"/>
  <c r="R9" i="4"/>
  <c r="R72" i="4"/>
  <c r="R42" i="4"/>
  <c r="R68" i="4"/>
  <c r="R52" i="4"/>
  <c r="R46" i="4"/>
  <c r="R99" i="4"/>
  <c r="R64" i="4"/>
  <c r="R50" i="4"/>
  <c r="R25" i="4"/>
  <c r="R62" i="4"/>
  <c r="R114" i="4"/>
  <c r="R76" i="4"/>
  <c r="R58" i="4"/>
  <c r="R32" i="4"/>
  <c r="R115" i="4"/>
  <c r="R94" i="4"/>
  <c r="R102" i="4"/>
  <c r="R45" i="4"/>
  <c r="R117" i="4"/>
  <c r="R53" i="4"/>
  <c r="R33" i="4"/>
  <c r="R151" i="4"/>
  <c r="R126" i="4"/>
  <c r="R39" i="4"/>
  <c r="R19" i="4"/>
  <c r="R23" i="4"/>
  <c r="R70" i="4"/>
  <c r="R3" i="4"/>
  <c r="R111" i="4"/>
  <c r="R110" i="4"/>
  <c r="R100" i="4"/>
  <c r="R88" i="4"/>
  <c r="R85" i="4"/>
  <c r="R98" i="4"/>
  <c r="R82" i="4"/>
  <c r="R103" i="4"/>
  <c r="R44" i="4"/>
  <c r="R61" i="4"/>
  <c r="R104" i="4"/>
  <c r="R125" i="4"/>
  <c r="R101" i="4"/>
  <c r="R20" i="4"/>
  <c r="R41" i="4"/>
  <c r="R92" i="4"/>
  <c r="R116" i="4"/>
  <c r="R34" i="4"/>
  <c r="R55" i="4"/>
  <c r="R149" i="4"/>
  <c r="R113" i="4"/>
  <c r="R137" i="4"/>
  <c r="R152" i="4"/>
  <c r="R143" i="4"/>
  <c r="R145" i="4"/>
  <c r="R47" i="4"/>
  <c r="R56" i="4"/>
  <c r="R97" i="4"/>
  <c r="R144" i="4"/>
  <c r="R28" i="4"/>
  <c r="R80" i="4"/>
  <c r="R48" i="4"/>
  <c r="R134" i="4"/>
  <c r="R138" i="4"/>
  <c r="R95" i="4"/>
  <c r="R16" i="4"/>
  <c r="R147" i="4"/>
  <c r="R123" i="4"/>
  <c r="R78" i="4"/>
  <c r="R132" i="4"/>
  <c r="R12" i="4"/>
  <c r="R106" i="4"/>
  <c r="R89" i="4"/>
  <c r="R35" i="4"/>
  <c r="R24" i="4"/>
  <c r="R13" i="4"/>
  <c r="R5" i="4"/>
  <c r="R36" i="4"/>
  <c r="R127" i="4"/>
  <c r="R17" i="4"/>
  <c r="R69" i="4"/>
  <c r="R30" i="4"/>
  <c r="R29" i="4"/>
  <c r="R6" i="4"/>
  <c r="R14" i="4"/>
  <c r="R156" i="4"/>
  <c r="R90" i="4"/>
  <c r="R4" i="4"/>
  <c r="R57" i="4"/>
  <c r="R79" i="4"/>
  <c r="R131" i="4"/>
  <c r="R59" i="4"/>
  <c r="R27" i="4"/>
  <c r="R109" i="4"/>
  <c r="R122" i="4"/>
  <c r="R37" i="4"/>
  <c r="R63" i="4"/>
  <c r="R31" i="4"/>
  <c r="R124" i="4"/>
  <c r="R105" i="4"/>
  <c r="R135" i="4"/>
  <c r="R38" i="4"/>
  <c r="R155" i="4"/>
  <c r="R87" i="4"/>
  <c r="R83" i="4"/>
  <c r="R21" i="4"/>
  <c r="R43" i="4"/>
  <c r="R8" i="4"/>
  <c r="R141" i="4"/>
  <c r="R49" i="4"/>
  <c r="R71" i="4"/>
  <c r="R139" i="4"/>
  <c r="R154" i="4"/>
  <c r="R65" i="4"/>
  <c r="R107" i="4"/>
  <c r="R129" i="4"/>
  <c r="R148" i="4"/>
  <c r="R81" i="4"/>
  <c r="R51" i="4"/>
  <c r="R26" i="4"/>
  <c r="R22" i="4"/>
  <c r="R128" i="4"/>
  <c r="R142" i="4"/>
  <c r="R112" i="4"/>
  <c r="R136" i="4"/>
  <c r="R18" i="4"/>
  <c r="R146" i="4"/>
  <c r="R7" i="4"/>
  <c r="R150" i="4"/>
  <c r="R77" i="4"/>
  <c r="R91" i="4"/>
  <c r="R153" i="4"/>
  <c r="R86" i="4"/>
  <c r="R96" i="4"/>
  <c r="R15" i="4"/>
  <c r="R11" i="4"/>
  <c r="R133" i="4"/>
  <c r="R118" i="4"/>
  <c r="R67" i="4"/>
  <c r="R54" i="4"/>
  <c r="R108" i="4"/>
  <c r="R140" i="4"/>
  <c r="R60" i="4"/>
  <c r="R84" i="4"/>
  <c r="R93" i="4"/>
  <c r="R75" i="4"/>
  <c r="R10" i="4"/>
  <c r="R73" i="4"/>
  <c r="R40" i="4"/>
  <c r="O74" i="4"/>
  <c r="O66" i="4"/>
  <c r="O119" i="4"/>
  <c r="O120" i="4"/>
  <c r="O121" i="4"/>
  <c r="O130" i="4"/>
  <c r="O9" i="4"/>
  <c r="O72" i="4"/>
  <c r="O42" i="4"/>
  <c r="O68" i="4"/>
  <c r="O52" i="4"/>
  <c r="O46" i="4"/>
  <c r="O99" i="4"/>
  <c r="O64" i="4"/>
  <c r="O50" i="4"/>
  <c r="O25" i="4"/>
  <c r="O62" i="4"/>
  <c r="O114" i="4"/>
  <c r="O76" i="4"/>
  <c r="O58" i="4"/>
  <c r="O32" i="4"/>
  <c r="O115" i="4"/>
  <c r="O94" i="4"/>
  <c r="O102" i="4"/>
  <c r="O45" i="4"/>
  <c r="O117" i="4"/>
  <c r="O53" i="4"/>
  <c r="O33" i="4"/>
  <c r="O151" i="4"/>
  <c r="O126" i="4"/>
  <c r="O39" i="4"/>
  <c r="O19" i="4"/>
  <c r="O23" i="4"/>
  <c r="O70" i="4"/>
  <c r="O3" i="4"/>
  <c r="O111" i="4"/>
  <c r="O110" i="4"/>
  <c r="O100" i="4"/>
  <c r="O88" i="4"/>
  <c r="O85" i="4"/>
  <c r="O98" i="4"/>
  <c r="O82" i="4"/>
  <c r="O103" i="4"/>
  <c r="O44" i="4"/>
  <c r="O61" i="4"/>
  <c r="O104" i="4"/>
  <c r="O125" i="4"/>
  <c r="O101" i="4"/>
  <c r="O20" i="4"/>
  <c r="O41" i="4"/>
  <c r="O92" i="4"/>
  <c r="O116" i="4"/>
  <c r="O34" i="4"/>
  <c r="O55" i="4"/>
  <c r="O149" i="4"/>
  <c r="O113" i="4"/>
  <c r="O137" i="4"/>
  <c r="O152" i="4"/>
  <c r="O143" i="4"/>
  <c r="O145" i="4"/>
  <c r="O47" i="4"/>
  <c r="O56" i="4"/>
  <c r="O97" i="4"/>
  <c r="O144" i="4"/>
  <c r="O28" i="4"/>
  <c r="O80" i="4"/>
  <c r="O48" i="4"/>
  <c r="O134" i="4"/>
  <c r="O138" i="4"/>
  <c r="O95" i="4"/>
  <c r="O16" i="4"/>
  <c r="O147" i="4"/>
  <c r="O123" i="4"/>
  <c r="O78" i="4"/>
  <c r="O132" i="4"/>
  <c r="O12" i="4"/>
  <c r="O106" i="4"/>
  <c r="O89" i="4"/>
  <c r="O35" i="4"/>
  <c r="O24" i="4"/>
  <c r="O13" i="4"/>
  <c r="O5" i="4"/>
  <c r="O36" i="4"/>
  <c r="O127" i="4"/>
  <c r="O17" i="4"/>
  <c r="O69" i="4"/>
  <c r="O30" i="4"/>
  <c r="O29" i="4"/>
  <c r="O6" i="4"/>
  <c r="O14" i="4"/>
  <c r="O156" i="4"/>
  <c r="O90" i="4"/>
  <c r="O4" i="4"/>
  <c r="O57" i="4"/>
  <c r="O79" i="4"/>
  <c r="O131" i="4"/>
  <c r="O59" i="4"/>
  <c r="O27" i="4"/>
  <c r="O109" i="4"/>
  <c r="O122" i="4"/>
  <c r="O37" i="4"/>
  <c r="O63" i="4"/>
  <c r="O31" i="4"/>
  <c r="O124" i="4"/>
  <c r="O105" i="4"/>
  <c r="O135" i="4"/>
  <c r="O38" i="4"/>
  <c r="O155" i="4"/>
  <c r="O87" i="4"/>
  <c r="O83" i="4"/>
  <c r="O21" i="4"/>
  <c r="O43" i="4"/>
  <c r="O8" i="4"/>
  <c r="O141" i="4"/>
  <c r="O49" i="4"/>
  <c r="O71" i="4"/>
  <c r="O139" i="4"/>
  <c r="O154" i="4"/>
  <c r="O65" i="4"/>
  <c r="O107" i="4"/>
  <c r="O129" i="4"/>
  <c r="O148" i="4"/>
  <c r="O81" i="4"/>
  <c r="O51" i="4"/>
  <c r="O26" i="4"/>
  <c r="O22" i="4"/>
  <c r="O128" i="4"/>
  <c r="O142" i="4"/>
  <c r="O112" i="4"/>
  <c r="O136" i="4"/>
  <c r="O18" i="4"/>
  <c r="O146" i="4"/>
  <c r="O7" i="4"/>
  <c r="O150" i="4"/>
  <c r="O77" i="4"/>
  <c r="O91" i="4"/>
  <c r="O153" i="4"/>
  <c r="O86" i="4"/>
  <c r="O96" i="4"/>
  <c r="O15" i="4"/>
  <c r="O11" i="4"/>
  <c r="O133" i="4"/>
  <c r="O118" i="4"/>
  <c r="O67" i="4"/>
  <c r="O54" i="4"/>
  <c r="O108" i="4"/>
  <c r="O140" i="4"/>
  <c r="O60" i="4"/>
  <c r="O84" i="4"/>
  <c r="O93" i="4"/>
  <c r="O75" i="4"/>
  <c r="O10" i="4"/>
  <c r="O73" i="4"/>
  <c r="Q74" i="4"/>
  <c r="Q66" i="4"/>
  <c r="Q119" i="4"/>
  <c r="Q120" i="4"/>
  <c r="Q121" i="4"/>
  <c r="Q130" i="4"/>
  <c r="Q9" i="4"/>
  <c r="Q72" i="4"/>
  <c r="Q42" i="4"/>
  <c r="Q68" i="4"/>
  <c r="Q52" i="4"/>
  <c r="Q46" i="4"/>
  <c r="Q99" i="4"/>
  <c r="Q64" i="4"/>
  <c r="Q50" i="4"/>
  <c r="Q25" i="4"/>
  <c r="Q62" i="4"/>
  <c r="Q114" i="4"/>
  <c r="Q76" i="4"/>
  <c r="Q58" i="4"/>
  <c r="Q32" i="4"/>
  <c r="Q115" i="4"/>
  <c r="Q94" i="4"/>
  <c r="Q102" i="4"/>
  <c r="Q45" i="4"/>
  <c r="Q117" i="4"/>
  <c r="Q53" i="4"/>
  <c r="Q33" i="4"/>
  <c r="Q151" i="4"/>
  <c r="Q126" i="4"/>
  <c r="Q39" i="4"/>
  <c r="Q19" i="4"/>
  <c r="Q23" i="4"/>
  <c r="Q70" i="4"/>
  <c r="Q3" i="4"/>
  <c r="Q111" i="4"/>
  <c r="Q110" i="4"/>
  <c r="Q100" i="4"/>
  <c r="Q88" i="4"/>
  <c r="Q85" i="4"/>
  <c r="Q98" i="4"/>
  <c r="Q82" i="4"/>
  <c r="Q103" i="4"/>
  <c r="Q44" i="4"/>
  <c r="Q61" i="4"/>
  <c r="Q104" i="4"/>
  <c r="Q125" i="4"/>
  <c r="Q101" i="4"/>
  <c r="Q20" i="4"/>
  <c r="Q41" i="4"/>
  <c r="Q92" i="4"/>
  <c r="Q116" i="4"/>
  <c r="Q34" i="4"/>
  <c r="Q55" i="4"/>
  <c r="Q149" i="4"/>
  <c r="Q113" i="4"/>
  <c r="Q137" i="4"/>
  <c r="Q152" i="4"/>
  <c r="Q143" i="4"/>
  <c r="Q145" i="4"/>
  <c r="Q47" i="4"/>
  <c r="Q56" i="4"/>
  <c r="Q97" i="4"/>
  <c r="Q144" i="4"/>
  <c r="Q28" i="4"/>
  <c r="Q80" i="4"/>
  <c r="Q48" i="4"/>
  <c r="Q134" i="4"/>
  <c r="Q138" i="4"/>
  <c r="Q95" i="4"/>
  <c r="Q16" i="4"/>
  <c r="Q147" i="4"/>
  <c r="Q123" i="4"/>
  <c r="Q78" i="4"/>
  <c r="Q132" i="4"/>
  <c r="Q12" i="4"/>
  <c r="Q106" i="4"/>
  <c r="Q89" i="4"/>
  <c r="Q35" i="4"/>
  <c r="Q24" i="4"/>
  <c r="Q13" i="4"/>
  <c r="Q5" i="4"/>
  <c r="Q36" i="4"/>
  <c r="Q127" i="4"/>
  <c r="Q17" i="4"/>
  <c r="Q69" i="4"/>
  <c r="Q30" i="4"/>
  <c r="Q29" i="4"/>
  <c r="Q6" i="4"/>
  <c r="Q14" i="4"/>
  <c r="Q156" i="4"/>
  <c r="Q90" i="4"/>
  <c r="Q4" i="4"/>
  <c r="Q57" i="4"/>
  <c r="Q79" i="4"/>
  <c r="Q131" i="4"/>
  <c r="Q59" i="4"/>
  <c r="Q27" i="4"/>
  <c r="Q109" i="4"/>
  <c r="Q122" i="4"/>
  <c r="Q37" i="4"/>
  <c r="Q63" i="4"/>
  <c r="Q31" i="4"/>
  <c r="Q124" i="4"/>
  <c r="Q105" i="4"/>
  <c r="Q135" i="4"/>
  <c r="Q38" i="4"/>
  <c r="Q155" i="4"/>
  <c r="Q87" i="4"/>
  <c r="Q83" i="4"/>
  <c r="Q21" i="4"/>
  <c r="Q43" i="4"/>
  <c r="Q8" i="4"/>
  <c r="Q141" i="4"/>
  <c r="Q49" i="4"/>
  <c r="Q71" i="4"/>
  <c r="Q139" i="4"/>
  <c r="Q154" i="4"/>
  <c r="Q65" i="4"/>
  <c r="Q107" i="4"/>
  <c r="Q129" i="4"/>
  <c r="Q148" i="4"/>
  <c r="Q81" i="4"/>
  <c r="Q51" i="4"/>
  <c r="Q26" i="4"/>
  <c r="Q22" i="4"/>
  <c r="Q128" i="4"/>
  <c r="Q142" i="4"/>
  <c r="Q112" i="4"/>
  <c r="Q136" i="4"/>
  <c r="Q18" i="4"/>
  <c r="Q146" i="4"/>
  <c r="Q7" i="4"/>
  <c r="Q150" i="4"/>
  <c r="Q77" i="4"/>
  <c r="Q91" i="4"/>
  <c r="Q153" i="4"/>
  <c r="Q86" i="4"/>
  <c r="Q96" i="4"/>
  <c r="Q15" i="4"/>
  <c r="Q11" i="4"/>
  <c r="Q133" i="4"/>
  <c r="Q118" i="4"/>
  <c r="Q67" i="4"/>
  <c r="Q54" i="4"/>
  <c r="Q108" i="4"/>
  <c r="Q140" i="4"/>
  <c r="Q60" i="4"/>
  <c r="Q84" i="4"/>
  <c r="Q93" i="4"/>
  <c r="Q75" i="4"/>
  <c r="Q10" i="4"/>
  <c r="Q73" i="4"/>
  <c r="Q40" i="4"/>
  <c r="P141" i="4"/>
  <c r="P49" i="4"/>
  <c r="P71" i="4"/>
  <c r="P139" i="4"/>
  <c r="P154" i="4"/>
  <c r="P65" i="4"/>
  <c r="P107" i="4"/>
  <c r="P129" i="4"/>
  <c r="P148" i="4"/>
  <c r="P81" i="4"/>
  <c r="P51" i="4"/>
  <c r="P26" i="4"/>
  <c r="P22" i="4"/>
  <c r="P128" i="4"/>
  <c r="P142" i="4"/>
  <c r="P112" i="4"/>
  <c r="P136" i="4"/>
  <c r="P18" i="4"/>
  <c r="P146" i="4"/>
  <c r="P7" i="4"/>
  <c r="P150" i="4"/>
  <c r="P77" i="4"/>
  <c r="P91" i="4"/>
  <c r="P153" i="4"/>
  <c r="P86" i="4"/>
  <c r="P96" i="4"/>
  <c r="P15" i="4"/>
  <c r="P11" i="4"/>
  <c r="P133" i="4"/>
  <c r="P118" i="4"/>
  <c r="P67" i="4"/>
  <c r="P54" i="4"/>
  <c r="P108" i="4"/>
  <c r="P140" i="4"/>
  <c r="P60" i="4"/>
  <c r="P84" i="4"/>
  <c r="P93" i="4"/>
  <c r="P75" i="4"/>
  <c r="P10" i="4"/>
  <c r="P73" i="4"/>
  <c r="P9" i="4"/>
  <c r="P72" i="4"/>
  <c r="P42" i="4"/>
  <c r="P68" i="4"/>
  <c r="P52" i="4"/>
  <c r="P46" i="4"/>
  <c r="P99" i="4"/>
  <c r="P64" i="4"/>
  <c r="P50" i="4"/>
  <c r="P25" i="4"/>
  <c r="P62" i="4"/>
  <c r="P114" i="4"/>
  <c r="P76" i="4"/>
  <c r="P58" i="4"/>
  <c r="P32" i="4"/>
  <c r="P115" i="4"/>
  <c r="P94" i="4"/>
  <c r="P102" i="4"/>
  <c r="P45" i="4"/>
  <c r="P117" i="4"/>
  <c r="P53" i="4"/>
  <c r="P33" i="4"/>
  <c r="P151" i="4"/>
  <c r="P126" i="4"/>
  <c r="P39" i="4"/>
  <c r="P19" i="4"/>
  <c r="P23" i="4"/>
  <c r="P70" i="4"/>
  <c r="P3" i="4"/>
  <c r="P111" i="4"/>
  <c r="P110" i="4"/>
  <c r="P100" i="4"/>
  <c r="P88" i="4"/>
  <c r="P85" i="4"/>
  <c r="P98" i="4"/>
  <c r="P82" i="4"/>
  <c r="P103" i="4"/>
  <c r="P44" i="4"/>
  <c r="P61" i="4"/>
  <c r="P104" i="4"/>
  <c r="P125" i="4"/>
  <c r="P101" i="4"/>
  <c r="P20" i="4"/>
  <c r="P41" i="4"/>
  <c r="P92" i="4"/>
  <c r="P116" i="4"/>
  <c r="P34" i="4"/>
  <c r="P55" i="4"/>
  <c r="P149" i="4"/>
  <c r="P113" i="4"/>
  <c r="P137" i="4"/>
  <c r="P152" i="4"/>
  <c r="P143" i="4"/>
  <c r="P145" i="4"/>
  <c r="P47" i="4"/>
  <c r="P56" i="4"/>
  <c r="P97" i="4"/>
  <c r="P144" i="4"/>
  <c r="P28" i="4"/>
  <c r="P80" i="4"/>
  <c r="P48" i="4"/>
  <c r="P134" i="4"/>
  <c r="P138" i="4"/>
  <c r="P95" i="4"/>
  <c r="P16" i="4"/>
  <c r="P147" i="4"/>
  <c r="P123" i="4"/>
  <c r="P78" i="4"/>
  <c r="P132" i="4"/>
  <c r="P12" i="4"/>
  <c r="P106" i="4"/>
  <c r="P89" i="4"/>
  <c r="P35" i="4"/>
  <c r="P24" i="4"/>
  <c r="P13" i="4"/>
  <c r="P5" i="4"/>
  <c r="P36" i="4"/>
  <c r="P127" i="4"/>
  <c r="P17" i="4"/>
  <c r="P69" i="4"/>
  <c r="P30" i="4"/>
  <c r="P29" i="4"/>
  <c r="P6" i="4"/>
  <c r="P14" i="4"/>
  <c r="P156" i="4"/>
  <c r="P90" i="4"/>
  <c r="P4" i="4"/>
  <c r="P57" i="4"/>
  <c r="P79" i="4"/>
  <c r="P131" i="4"/>
  <c r="P59" i="4"/>
  <c r="P27" i="4"/>
  <c r="P109" i="4"/>
  <c r="P122" i="4"/>
  <c r="P37" i="4"/>
  <c r="P63" i="4"/>
  <c r="P31" i="4"/>
  <c r="P124" i="4"/>
  <c r="P105" i="4"/>
  <c r="P135" i="4"/>
  <c r="P38" i="4"/>
  <c r="P155" i="4"/>
  <c r="P87" i="4"/>
  <c r="P83" i="4"/>
  <c r="P21" i="4"/>
  <c r="P43" i="4"/>
  <c r="P8" i="4"/>
  <c r="P120" i="4"/>
  <c r="P121" i="4"/>
  <c r="P130" i="4"/>
  <c r="P74" i="4"/>
  <c r="P66" i="4"/>
  <c r="P119" i="4"/>
  <c r="P40" i="4"/>
  <c r="O40" i="4"/>
  <c r="S21" i="4" l="1"/>
  <c r="S38" i="4"/>
  <c r="S31" i="4"/>
  <c r="S109" i="4"/>
  <c r="S79" i="4"/>
  <c r="S156" i="4"/>
  <c r="S30" i="4"/>
  <c r="S36" i="4"/>
  <c r="S35" i="4"/>
  <c r="S132" i="4"/>
  <c r="S16" i="4"/>
  <c r="S48" i="4"/>
  <c r="S97" i="4"/>
  <c r="S143" i="4"/>
  <c r="S149" i="4"/>
  <c r="S92" i="4"/>
  <c r="S125" i="4"/>
  <c r="S103" i="4"/>
  <c r="S88" i="4"/>
  <c r="S39" i="4"/>
  <c r="S53" i="4"/>
  <c r="S94" i="4"/>
  <c r="S76" i="4"/>
  <c r="S50" i="4"/>
  <c r="S66" i="4"/>
  <c r="S73" i="4"/>
  <c r="S84" i="4"/>
  <c r="S54" i="4"/>
  <c r="S11" i="4"/>
  <c r="S153" i="4"/>
  <c r="S7" i="4"/>
  <c r="S112" i="4"/>
  <c r="S26" i="4"/>
  <c r="S129" i="4"/>
  <c r="S139" i="4"/>
  <c r="S42" i="4"/>
  <c r="S3" i="4"/>
  <c r="S83" i="4"/>
  <c r="S135" i="4"/>
  <c r="S63" i="4"/>
  <c r="S27" i="4"/>
  <c r="S57" i="4"/>
  <c r="S14" i="4"/>
  <c r="S69" i="4"/>
  <c r="S5" i="4"/>
  <c r="S89" i="4"/>
  <c r="S78" i="4"/>
  <c r="S95" i="4"/>
  <c r="S80" i="4"/>
  <c r="S56" i="4"/>
  <c r="S152" i="4"/>
  <c r="S55" i="4"/>
  <c r="S41" i="4"/>
  <c r="S104" i="4"/>
  <c r="S82" i="4"/>
  <c r="S100" i="4"/>
  <c r="S70" i="4"/>
  <c r="S126" i="4"/>
  <c r="S117" i="4"/>
  <c r="S115" i="4"/>
  <c r="S114" i="4"/>
  <c r="S64" i="4"/>
  <c r="S60" i="4"/>
  <c r="S67" i="4"/>
  <c r="S91" i="4"/>
  <c r="S142" i="4"/>
  <c r="S107" i="4"/>
  <c r="S43" i="4"/>
  <c r="S124" i="4"/>
  <c r="S131" i="4"/>
  <c r="S29" i="4"/>
  <c r="S24" i="4"/>
  <c r="S134" i="4"/>
  <c r="S145" i="4"/>
  <c r="S116" i="4"/>
  <c r="S44" i="4"/>
  <c r="S19" i="4"/>
  <c r="S102" i="4"/>
  <c r="S25" i="4"/>
  <c r="S72" i="4"/>
  <c r="S121" i="4"/>
  <c r="S10" i="4"/>
  <c r="S15" i="4"/>
  <c r="S146" i="4"/>
  <c r="S51" i="4"/>
  <c r="S71" i="4"/>
  <c r="S155" i="4"/>
  <c r="S122" i="4"/>
  <c r="S90" i="4"/>
  <c r="S127" i="4"/>
  <c r="S12" i="4"/>
  <c r="S147" i="4"/>
  <c r="S144" i="4"/>
  <c r="S113" i="4"/>
  <c r="S101" i="4"/>
  <c r="S85" i="4"/>
  <c r="S111" i="4"/>
  <c r="S33" i="4"/>
  <c r="S58" i="4"/>
  <c r="S46" i="4"/>
  <c r="S120" i="4"/>
  <c r="S40" i="4"/>
  <c r="S74" i="4"/>
  <c r="S8" i="4"/>
  <c r="S87" i="4"/>
  <c r="S105" i="4"/>
  <c r="S37" i="4"/>
  <c r="S59" i="4"/>
  <c r="S4" i="4"/>
  <c r="S6" i="4"/>
  <c r="S17" i="4"/>
  <c r="S13" i="4"/>
  <c r="S106" i="4"/>
  <c r="S123" i="4"/>
  <c r="S138" i="4"/>
  <c r="S28" i="4"/>
  <c r="S47" i="4"/>
  <c r="S137" i="4"/>
  <c r="S34" i="4"/>
  <c r="S20" i="4"/>
  <c r="S61" i="4"/>
  <c r="S98" i="4"/>
  <c r="S110" i="4"/>
  <c r="S23" i="4"/>
  <c r="S151" i="4"/>
  <c r="S45" i="4"/>
  <c r="S32" i="4"/>
  <c r="S62" i="4"/>
  <c r="S99" i="4"/>
  <c r="S68" i="4"/>
  <c r="S130" i="4"/>
  <c r="S75" i="4"/>
  <c r="S118" i="4"/>
  <c r="S96" i="4"/>
  <c r="S77" i="4"/>
  <c r="S128" i="4"/>
  <c r="S81" i="4"/>
  <c r="S65" i="4"/>
  <c r="S49" i="4"/>
  <c r="S52" i="4"/>
  <c r="S9" i="4"/>
  <c r="S119" i="4"/>
  <c r="S140" i="4"/>
  <c r="S18" i="4"/>
  <c r="S93" i="4"/>
  <c r="S108" i="4"/>
  <c r="S133" i="4"/>
  <c r="S86" i="4"/>
  <c r="S150" i="4"/>
  <c r="S136" i="4"/>
  <c r="S22" i="4"/>
  <c r="S148" i="4"/>
  <c r="S154" i="4"/>
  <c r="S141" i="4"/>
</calcChain>
</file>

<file path=xl/sharedStrings.xml><?xml version="1.0" encoding="utf-8"?>
<sst xmlns="http://schemas.openxmlformats.org/spreadsheetml/2006/main" count="11101" uniqueCount="504">
  <si>
    <t>ALL RUNNERS</t>
  </si>
  <si>
    <t>Ladies/short route</t>
  </si>
  <si>
    <t>Men/Longer route</t>
  </si>
  <si>
    <t>Position</t>
  </si>
  <si>
    <t>Name</t>
  </si>
  <si>
    <t xml:space="preserve">Team </t>
  </si>
  <si>
    <t>Age</t>
  </si>
  <si>
    <t>Age Category</t>
  </si>
  <si>
    <t>Points</t>
  </si>
  <si>
    <t>Colleen Mukuya</t>
  </si>
  <si>
    <t>Female</t>
  </si>
  <si>
    <t>Katie King</t>
  </si>
  <si>
    <t>Senior</t>
  </si>
  <si>
    <t>Juliette Watkinson</t>
  </si>
  <si>
    <t>Lottie Davidson</t>
  </si>
  <si>
    <t>Junior</t>
  </si>
  <si>
    <t>Jessica Osmant</t>
  </si>
  <si>
    <t>Theresa Flint</t>
  </si>
  <si>
    <t>Yasmin Nutt</t>
  </si>
  <si>
    <t>Wendy Smith</t>
  </si>
  <si>
    <t>Katherine Trehane</t>
  </si>
  <si>
    <t>Stacey Harper</t>
  </si>
  <si>
    <t>Amanda Marshall</t>
  </si>
  <si>
    <t>Nicole Beck</t>
  </si>
  <si>
    <t>Tri-Anglia</t>
  </si>
  <si>
    <t>Elizabeth Goodliffe</t>
  </si>
  <si>
    <t>Caroline Houghton</t>
  </si>
  <si>
    <t>Ciara Mackey</t>
  </si>
  <si>
    <t>Jasmin Honour</t>
  </si>
  <si>
    <t>Joanna Killingworth</t>
  </si>
  <si>
    <t>Abigail Coates</t>
  </si>
  <si>
    <t>Lucy Baker</t>
  </si>
  <si>
    <t>Juliet Garnham</t>
  </si>
  <si>
    <t>Tracy Prewer</t>
  </si>
  <si>
    <t>Cheryl Hunt</t>
  </si>
  <si>
    <t>Tessa Killingbeck</t>
  </si>
  <si>
    <t>Sportlink</t>
  </si>
  <si>
    <t>Frances Parsons</t>
  </si>
  <si>
    <t>RAF Marham</t>
  </si>
  <si>
    <t>Jenny Morgan</t>
  </si>
  <si>
    <t>Kathryn Heaney</t>
  </si>
  <si>
    <t>Karen Evans</t>
  </si>
  <si>
    <t>Sharon Warland</t>
  </si>
  <si>
    <t>Della Brown</t>
  </si>
  <si>
    <t>Dee Middleton Hall</t>
  </si>
  <si>
    <t>Eloise Bird</t>
  </si>
  <si>
    <t>Maxine Reed</t>
  </si>
  <si>
    <t>Katie Whitmore</t>
  </si>
  <si>
    <t>Suzanne Greeves (Beavis)</t>
  </si>
  <si>
    <t>Martyna Tesluk</t>
  </si>
  <si>
    <t>Ruth Cowlin</t>
  </si>
  <si>
    <t>Janice Coglin-Hibbert</t>
  </si>
  <si>
    <t>Doreen Neal</t>
  </si>
  <si>
    <t>Emily Robinson</t>
  </si>
  <si>
    <t>Julia Moss-Eccardt</t>
  </si>
  <si>
    <t>Jennifer Bettinson</t>
  </si>
  <si>
    <t>Rosemary Jackson</t>
  </si>
  <si>
    <t>Louisa Booth</t>
  </si>
  <si>
    <t>Rachel Robson</t>
  </si>
  <si>
    <t>Bobbie Sauerzapf</t>
  </si>
  <si>
    <t>Vanessa Pooley</t>
  </si>
  <si>
    <t>Claire Maskery</t>
  </si>
  <si>
    <t>Justine Davenport</t>
  </si>
  <si>
    <t>Anne Millett</t>
  </si>
  <si>
    <t>Katherine Norton</t>
  </si>
  <si>
    <t>Cathy Tooley</t>
  </si>
  <si>
    <t>Susannah Towning</t>
  </si>
  <si>
    <t>Elaine Hudson</t>
  </si>
  <si>
    <t>Nicola Weldon</t>
  </si>
  <si>
    <t>Carol Betts</t>
  </si>
  <si>
    <t>Katharine Bartram</t>
  </si>
  <si>
    <t>George Hatton</t>
  </si>
  <si>
    <t>Male</t>
  </si>
  <si>
    <t>Caroline Tayler</t>
  </si>
  <si>
    <t>Samuel Worfolk</t>
  </si>
  <si>
    <t>Melanie Elliott</t>
  </si>
  <si>
    <t>Adrienne Thompson</t>
  </si>
  <si>
    <t>Christine Muttitt</t>
  </si>
  <si>
    <t>Aaron Roberts</t>
  </si>
  <si>
    <t>Christine Williams</t>
  </si>
  <si>
    <t>Benjamin Thompson</t>
  </si>
  <si>
    <t>Carl Prewer</t>
  </si>
  <si>
    <t>Gill Charlton</t>
  </si>
  <si>
    <t>Tom Bush</t>
  </si>
  <si>
    <t>Cindy Burgess</t>
  </si>
  <si>
    <t>Chris Coates</t>
  </si>
  <si>
    <t>John Jacobs</t>
  </si>
  <si>
    <t>Daniel Seagrove</t>
  </si>
  <si>
    <t>Eva Osborne</t>
  </si>
  <si>
    <t>Jude Durrant</t>
  </si>
  <si>
    <t>Emily Cooper-Reade</t>
  </si>
  <si>
    <t>Jeremy Rogers</t>
  </si>
  <si>
    <t>Elliott Taylor</t>
  </si>
  <si>
    <t>Mark Mardell</t>
  </si>
  <si>
    <t>Fergus Crouch</t>
  </si>
  <si>
    <t>Pieter MacKeith</t>
  </si>
  <si>
    <t>Steven Barber</t>
  </si>
  <si>
    <t>Jonathan Cordle</t>
  </si>
  <si>
    <t>Chris Mickleburgh</t>
  </si>
  <si>
    <t>Ben Churchman</t>
  </si>
  <si>
    <t>Mark Clues</t>
  </si>
  <si>
    <t>William Allis</t>
  </si>
  <si>
    <t>Brian Moore</t>
  </si>
  <si>
    <t>David Houghton</t>
  </si>
  <si>
    <t>Richard Mead</t>
  </si>
  <si>
    <t>Thomas Radcliffe</t>
  </si>
  <si>
    <t>Louie Sandys</t>
  </si>
  <si>
    <t>Mark Garrett</t>
  </si>
  <si>
    <t>Philip Hargreaves</t>
  </si>
  <si>
    <t>Individual</t>
  </si>
  <si>
    <t>Lee Bryer</t>
  </si>
  <si>
    <t>Duncan Samwell</t>
  </si>
  <si>
    <t>Kevin Burgess</t>
  </si>
  <si>
    <t>Adrian Simmonds</t>
  </si>
  <si>
    <t>RAF Honington</t>
  </si>
  <si>
    <t>Lee Forder</t>
  </si>
  <si>
    <t>Shawn Mason</t>
  </si>
  <si>
    <t>Andrew Baker</t>
  </si>
  <si>
    <t>Jason Corner</t>
  </si>
  <si>
    <t>John England</t>
  </si>
  <si>
    <t>Mark Duffield</t>
  </si>
  <si>
    <t>Jon Beverley</t>
  </si>
  <si>
    <t>Adrian Hall</t>
  </si>
  <si>
    <t>Thomas Bartram</t>
  </si>
  <si>
    <t>Andrew Hawes</t>
  </si>
  <si>
    <t>Lewis Duval</t>
  </si>
  <si>
    <t>Gary Grand</t>
  </si>
  <si>
    <t>Franklyn Plume</t>
  </si>
  <si>
    <t>Tobias Arnup</t>
  </si>
  <si>
    <t>Daniel Boulter</t>
  </si>
  <si>
    <t>Matthew Dawson</t>
  </si>
  <si>
    <t>Peter Bird</t>
  </si>
  <si>
    <t>Nick Bowden</t>
  </si>
  <si>
    <t>Kris Northall</t>
  </si>
  <si>
    <t>Chris Gay</t>
  </si>
  <si>
    <t>Lukas Venckunas</t>
  </si>
  <si>
    <t>Myles Hague</t>
  </si>
  <si>
    <t>Jack Bailey</t>
  </si>
  <si>
    <t>Dick Cheung</t>
  </si>
  <si>
    <t>Gregory Quinn</t>
  </si>
  <si>
    <t>Stefan White</t>
  </si>
  <si>
    <t>Philip Cooper</t>
  </si>
  <si>
    <t>Julien Clarke</t>
  </si>
  <si>
    <t>Simon Ray-Jones</t>
  </si>
  <si>
    <t>Derek Bye</t>
  </si>
  <si>
    <t>Kevin Frazer</t>
  </si>
  <si>
    <t>Steve Rolfe</t>
  </si>
  <si>
    <t>Jack Cheung</t>
  </si>
  <si>
    <t>Tony Beales</t>
  </si>
  <si>
    <t>Shaun Copland</t>
  </si>
  <si>
    <t>Glen Robinson</t>
  </si>
  <si>
    <t>Pat Brightman</t>
  </si>
  <si>
    <t>Harvey Lake</t>
  </si>
  <si>
    <t>Kevin Youngs</t>
  </si>
  <si>
    <t>Daniel Jones</t>
  </si>
  <si>
    <t>Peter Warland</t>
  </si>
  <si>
    <t>Kevin Mace</t>
  </si>
  <si>
    <t>Keith Brighty</t>
  </si>
  <si>
    <t>Keith Blake</t>
  </si>
  <si>
    <t>Chris Chorley</t>
  </si>
  <si>
    <t>Jonathan Phillipps</t>
  </si>
  <si>
    <t>Adam Pimble</t>
  </si>
  <si>
    <t>Mark Beale</t>
  </si>
  <si>
    <t>Stefan Rider</t>
  </si>
  <si>
    <t>Philip Bartram</t>
  </si>
  <si>
    <t>Steve Cook</t>
  </si>
  <si>
    <t>Jean Cox</t>
  </si>
  <si>
    <t>Mark Tufts</t>
  </si>
  <si>
    <t>Phil King</t>
  </si>
  <si>
    <t>Ian Tooley</t>
  </si>
  <si>
    <t>John Birch</t>
  </si>
  <si>
    <t>Neil May</t>
  </si>
  <si>
    <t>Gary Linder</t>
  </si>
  <si>
    <t>Mark Townsend</t>
  </si>
  <si>
    <t>Pablo Walsingham</t>
  </si>
  <si>
    <t>Frank Moggan</t>
  </si>
  <si>
    <t>Damian Ashcroft</t>
  </si>
  <si>
    <t>Robert Reason</t>
  </si>
  <si>
    <t>Roger Ackerley</t>
  </si>
  <si>
    <t>Bill Cox</t>
  </si>
  <si>
    <t>Mark Philo</t>
  </si>
  <si>
    <t>Gerry Watson</t>
  </si>
  <si>
    <t>Aaron Button</t>
  </si>
  <si>
    <t>Andrew Hammond</t>
  </si>
  <si>
    <t>Phil Bamford</t>
  </si>
  <si>
    <t>Joe Woodley</t>
  </si>
  <si>
    <t>Neil Anderton</t>
  </si>
  <si>
    <t>Mark Tayler</t>
  </si>
  <si>
    <t>John Lee</t>
  </si>
  <si>
    <t>Kev Thompson</t>
  </si>
  <si>
    <t>Dale Hornsby</t>
  </si>
  <si>
    <t>Neville Knights</t>
  </si>
  <si>
    <t>John Burton</t>
  </si>
  <si>
    <t>Maureen England</t>
  </si>
  <si>
    <t>Tony Millett</t>
  </si>
  <si>
    <t>Jason Pilbrow</t>
  </si>
  <si>
    <t>Graham Bainger</t>
  </si>
  <si>
    <t>Pat Westgate</t>
  </si>
  <si>
    <t>Ian Freel</t>
  </si>
  <si>
    <t>Kathy Parks</t>
  </si>
  <si>
    <t>Lee Youngs</t>
  </si>
  <si>
    <t>Paul Youngman</t>
  </si>
  <si>
    <t>Rodney Freeburn</t>
  </si>
  <si>
    <t>Heather Houghton</t>
  </si>
  <si>
    <t>Robert Scarfe</t>
  </si>
  <si>
    <t>Frank Ellis</t>
  </si>
  <si>
    <t>Keith Beswick</t>
  </si>
  <si>
    <t>David Robinson</t>
  </si>
  <si>
    <t>Paolo De Marco</t>
  </si>
  <si>
    <t>Justin Stanton</t>
  </si>
  <si>
    <t>Mike Munson</t>
  </si>
  <si>
    <t>Aylsham</t>
  </si>
  <si>
    <t>Linda Bygrave</t>
  </si>
  <si>
    <t>Coltishall</t>
  </si>
  <si>
    <t>GYDAC</t>
  </si>
  <si>
    <t>GYRR</t>
  </si>
  <si>
    <t>Gazelles</t>
  </si>
  <si>
    <t>Harriers</t>
  </si>
  <si>
    <t>NNBR</t>
  </si>
  <si>
    <t>Road Runners</t>
  </si>
  <si>
    <t>Reepham</t>
  </si>
  <si>
    <t>Pacers</t>
  </si>
  <si>
    <t>Striders</t>
  </si>
  <si>
    <t>Dunerunner</t>
  </si>
  <si>
    <t>UEA</t>
  </si>
  <si>
    <t>Wymondham</t>
  </si>
  <si>
    <t>Ladies/short route (3 to count)</t>
  </si>
  <si>
    <t>Men/longer route (4 to count)</t>
  </si>
  <si>
    <t>Team</t>
  </si>
  <si>
    <t>Race 1</t>
  </si>
  <si>
    <t>GYDAC A</t>
  </si>
  <si>
    <t>GYDAC B</t>
  </si>
  <si>
    <t>Pacers A</t>
  </si>
  <si>
    <t>Pacers B</t>
  </si>
  <si>
    <t>Reepham A</t>
  </si>
  <si>
    <t>Reepham B</t>
  </si>
  <si>
    <t>Road Runners A</t>
  </si>
  <si>
    <t>Road Runners B</t>
  </si>
  <si>
    <t>Road Runners C</t>
  </si>
  <si>
    <t>Sportlink A</t>
  </si>
  <si>
    <t>Sportlink B</t>
  </si>
  <si>
    <t>Striders A</t>
  </si>
  <si>
    <t>Striders B</t>
  </si>
  <si>
    <t>Striders C</t>
  </si>
  <si>
    <t>Tri-Anglia A</t>
  </si>
  <si>
    <t>Tri-Anglia B</t>
  </si>
  <si>
    <t>UEA A</t>
  </si>
  <si>
    <t>UEA B</t>
  </si>
  <si>
    <t>Wymondham A</t>
  </si>
  <si>
    <t>Wymondham B</t>
  </si>
  <si>
    <t>Wymondham C</t>
  </si>
  <si>
    <t>Wymondham D</t>
  </si>
  <si>
    <t>Gazelles A</t>
  </si>
  <si>
    <t>Gazelles B</t>
  </si>
  <si>
    <t>GYRR A</t>
  </si>
  <si>
    <t>GYRR B</t>
  </si>
  <si>
    <t>Individual A</t>
  </si>
  <si>
    <t>Individual B</t>
  </si>
  <si>
    <t>NNBR A</t>
  </si>
  <si>
    <t>NNBR B</t>
  </si>
  <si>
    <t>RAF Marham A</t>
  </si>
  <si>
    <t>RAF Marham B</t>
  </si>
  <si>
    <t>Sportlink C</t>
  </si>
  <si>
    <t>Tri-Anglia C</t>
  </si>
  <si>
    <t>Tri-Anglia D</t>
  </si>
  <si>
    <t>Tri-Anglia E</t>
  </si>
  <si>
    <t>UEA C</t>
  </si>
  <si>
    <t>RAF Marham C</t>
  </si>
  <si>
    <t>Alessandra Tydeman</t>
  </si>
  <si>
    <t>Kate Murrell</t>
  </si>
  <si>
    <t>Rob Simmonds</t>
  </si>
  <si>
    <t>James Johnson</t>
  </si>
  <si>
    <t>Tawa Groombridge</t>
  </si>
  <si>
    <t>Dominic Blake</t>
  </si>
  <si>
    <t>Wendy Smith BP</t>
  </si>
  <si>
    <t>Lynn Emmett</t>
  </si>
  <si>
    <t>Jo Anverali</t>
  </si>
  <si>
    <t>Amy Clarke</t>
  </si>
  <si>
    <t>Daniel Simmons</t>
  </si>
  <si>
    <t>Karen Doak</t>
  </si>
  <si>
    <t>Mark Allen</t>
  </si>
  <si>
    <t>Lisa Greengrass</t>
  </si>
  <si>
    <t>Vicky Tovell</t>
  </si>
  <si>
    <t>Matthew Webster</t>
  </si>
  <si>
    <t>Alfie Long</t>
  </si>
  <si>
    <t>Karen evans</t>
  </si>
  <si>
    <t>Steve Jones</t>
  </si>
  <si>
    <t>Leanne Botwright</t>
  </si>
  <si>
    <t>Jo Bygrave</t>
  </si>
  <si>
    <t>Marie Clark</t>
  </si>
  <si>
    <t>Chris Baker</t>
  </si>
  <si>
    <t>Tara Baxter</t>
  </si>
  <si>
    <t>Helen Harrison</t>
  </si>
  <si>
    <t>Martin Doherty</t>
  </si>
  <si>
    <t>M</t>
  </si>
  <si>
    <t>Russell Hopkins</t>
  </si>
  <si>
    <t>Rachel Miller</t>
  </si>
  <si>
    <t>Sarah King</t>
  </si>
  <si>
    <t>Darren Woodward</t>
  </si>
  <si>
    <t>Darren Honour</t>
  </si>
  <si>
    <t>Hannah Purvis</t>
  </si>
  <si>
    <t>Lorrain Dawson</t>
  </si>
  <si>
    <t>Emma Penfold</t>
  </si>
  <si>
    <t>Melvyn Porter</t>
  </si>
  <si>
    <t>Katie Fenn</t>
  </si>
  <si>
    <t>Wendy Smith NRR</t>
  </si>
  <si>
    <t>John Stares</t>
  </si>
  <si>
    <t>Michael Sadler</t>
  </si>
  <si>
    <t>David Powles</t>
  </si>
  <si>
    <t>Greg Pearson</t>
  </si>
  <si>
    <t>John Leslie Baxter</t>
  </si>
  <si>
    <t>Keith Walpole</t>
  </si>
  <si>
    <t>Rob Hall</t>
  </si>
  <si>
    <t>Richard Beevor</t>
  </si>
  <si>
    <t>Dave Beighton</t>
  </si>
  <si>
    <t>David Crotch</t>
  </si>
  <si>
    <t>Robbie Starling</t>
  </si>
  <si>
    <t>Barry Halkyard</t>
  </si>
  <si>
    <t>Stephen Langley</t>
  </si>
  <si>
    <t>Chris Howard</t>
  </si>
  <si>
    <t>Christopher Moss</t>
  </si>
  <si>
    <t>Norfolk Harriers</t>
  </si>
  <si>
    <t>Radley Fenn</t>
  </si>
  <si>
    <t>Simon Bekker</t>
  </si>
  <si>
    <t>Will Buck</t>
  </si>
  <si>
    <t>Mark Lewis</t>
  </si>
  <si>
    <t>Pete Thompson</t>
  </si>
  <si>
    <t>Bryn Williams</t>
  </si>
  <si>
    <t>Alex Turner</t>
  </si>
  <si>
    <t>Beth King</t>
  </si>
  <si>
    <t>Christopher Gay</t>
  </si>
  <si>
    <t>Christopher Carter</t>
  </si>
  <si>
    <t>Sarah Mapes</t>
  </si>
  <si>
    <t>Sam Weller</t>
  </si>
  <si>
    <t>Beth Cork</t>
  </si>
  <si>
    <t>David Welsh</t>
  </si>
  <si>
    <t>Nick Gurney</t>
  </si>
  <si>
    <t>Graham Walsh</t>
  </si>
  <si>
    <t>Martin Eden</t>
  </si>
  <si>
    <t>Anne Fish</t>
  </si>
  <si>
    <t>Paul Saunders</t>
  </si>
  <si>
    <t>Bridget Atkinson</t>
  </si>
  <si>
    <t>Trevor Potter</t>
  </si>
  <si>
    <t>Craig Davies</t>
  </si>
  <si>
    <t>Richard Beastall</t>
  </si>
  <si>
    <t>Jason Trigg</t>
  </si>
  <si>
    <t>Paul Westgate</t>
  </si>
  <si>
    <t>Tracey Salisbury</t>
  </si>
  <si>
    <t>Jaguars</t>
  </si>
  <si>
    <t>Race 2</t>
  </si>
  <si>
    <t>Total</t>
  </si>
  <si>
    <t>Aylsham A</t>
  </si>
  <si>
    <t>Aylsham B</t>
  </si>
  <si>
    <t>Jaguars A</t>
  </si>
  <si>
    <t>Jaguars B</t>
  </si>
  <si>
    <t>Road Runners D</t>
  </si>
  <si>
    <t>Road Runners E</t>
  </si>
  <si>
    <t>Individual C</t>
  </si>
  <si>
    <t>NNBR C</t>
  </si>
  <si>
    <t>Reepham C</t>
  </si>
  <si>
    <t>Claire Brown</t>
  </si>
  <si>
    <t>Wendy J Smith</t>
  </si>
  <si>
    <t>Nicola Baker</t>
  </si>
  <si>
    <t>Elly Young</t>
  </si>
  <si>
    <t>Anne Ellen</t>
  </si>
  <si>
    <t>Penny Edwards</t>
  </si>
  <si>
    <t>Wendy A Smith</t>
  </si>
  <si>
    <t>Harriet Brooke</t>
  </si>
  <si>
    <t>Adele Bushell</t>
  </si>
  <si>
    <t>Dennis Carter</t>
  </si>
  <si>
    <t>Caroline White</t>
  </si>
  <si>
    <t>Victoria Amies</t>
  </si>
  <si>
    <t>Clare Hodges</t>
  </si>
  <si>
    <t>Elaine Robinson</t>
  </si>
  <si>
    <t>Danny Beck</t>
  </si>
  <si>
    <t>Craig Alexander</t>
  </si>
  <si>
    <t>Daniel Harrison</t>
  </si>
  <si>
    <t>Jan Kading</t>
  </si>
  <si>
    <t>Rob Harlow</t>
  </si>
  <si>
    <t>Cy Culpin</t>
  </si>
  <si>
    <t>Stephen Leeves</t>
  </si>
  <si>
    <t>Andy Smith</t>
  </si>
  <si>
    <t>Steven Newson</t>
  </si>
  <si>
    <t>Mark Dixon</t>
  </si>
  <si>
    <t>Chris Harbord</t>
  </si>
  <si>
    <t>Oliver Mitchell</t>
  </si>
  <si>
    <t>Xander Carstens</t>
  </si>
  <si>
    <t>David Smith</t>
  </si>
  <si>
    <t>Trevor Horrex</t>
  </si>
  <si>
    <t>Race 3</t>
  </si>
  <si>
    <t>Gazelles C</t>
  </si>
  <si>
    <t>GYRR C</t>
  </si>
  <si>
    <t>Wymondham E</t>
  </si>
  <si>
    <t>Isabelle Morris</t>
  </si>
  <si>
    <t>Becky Willett</t>
  </si>
  <si>
    <t>Sal Ryder</t>
  </si>
  <si>
    <t>Christine Anthony</t>
  </si>
  <si>
    <t>Alice Grant</t>
  </si>
  <si>
    <t>Joanne West</t>
  </si>
  <si>
    <t>Shane Lawrence</t>
  </si>
  <si>
    <t>Pauline Leeves</t>
  </si>
  <si>
    <t>Jane Trudgill</t>
  </si>
  <si>
    <t>Robin Stebbings</t>
  </si>
  <si>
    <t>Diane Smith</t>
  </si>
  <si>
    <t>Suzy Horth</t>
  </si>
  <si>
    <t>Neil Shorten</t>
  </si>
  <si>
    <t>No finisher - disqualified</t>
  </si>
  <si>
    <t>Phil Whiting</t>
  </si>
  <si>
    <t>Alan Bushell</t>
  </si>
  <si>
    <t>Steve Plackett</t>
  </si>
  <si>
    <t>Duncan Smith</t>
  </si>
  <si>
    <t>Richard Collyer</t>
  </si>
  <si>
    <t>Andrew Lane</t>
  </si>
  <si>
    <t>David William Buck</t>
  </si>
  <si>
    <t>Greg Tinder</t>
  </si>
  <si>
    <t>Rodney Allen</t>
  </si>
  <si>
    <t>Adrian Grand</t>
  </si>
  <si>
    <t>Ian Woods</t>
  </si>
  <si>
    <t xml:space="preserve">Aylsham </t>
  </si>
  <si>
    <t>Bob Reason</t>
  </si>
  <si>
    <t>Race 4</t>
  </si>
  <si>
    <t>Sportlink D</t>
  </si>
  <si>
    <t>Deborah English</t>
  </si>
  <si>
    <t>Jenny Pulford</t>
  </si>
  <si>
    <t>Marc Coles</t>
  </si>
  <si>
    <t>Oliver Schofield</t>
  </si>
  <si>
    <t>Ronnie Mount</t>
  </si>
  <si>
    <t>Richard Bracey</t>
  </si>
  <si>
    <t>Andrew Stewart</t>
  </si>
  <si>
    <t>Paul Smithson</t>
  </si>
  <si>
    <t>Stuart Bizley</t>
  </si>
  <si>
    <t>Nigel Bradley</t>
  </si>
  <si>
    <t>John Kenyon</t>
  </si>
  <si>
    <t>Stephen Harvey</t>
  </si>
  <si>
    <t>Graham Hardingham</t>
  </si>
  <si>
    <t>Grayhame Fish</t>
  </si>
  <si>
    <t>s/r</t>
  </si>
  <si>
    <t>Race 5</t>
  </si>
  <si>
    <t>Mick Liston</t>
  </si>
  <si>
    <t>Lynsey Carveth</t>
  </si>
  <si>
    <t>Laura George</t>
  </si>
  <si>
    <t>Jennifer Burfoot</t>
  </si>
  <si>
    <t>Ben Terry</t>
  </si>
  <si>
    <t>Andrew Eaason</t>
  </si>
  <si>
    <t>Guy Pitcher</t>
  </si>
  <si>
    <t>Leslie Hill</t>
  </si>
  <si>
    <t>Race 6</t>
  </si>
  <si>
    <t>Jake Hayward</t>
  </si>
  <si>
    <t>Dianne Hughes</t>
  </si>
  <si>
    <t>Vivienne Taylor</t>
  </si>
  <si>
    <t>Jennifer Baker</t>
  </si>
  <si>
    <t>Will Bartram</t>
  </si>
  <si>
    <t>Steven Hughes</t>
  </si>
  <si>
    <t>David Taylor</t>
  </si>
  <si>
    <t>Adam Ben-Rashed</t>
  </si>
  <si>
    <t>All Runners</t>
  </si>
  <si>
    <t>Race 7</t>
  </si>
  <si>
    <t>Great Yarmouth and District AC</t>
  </si>
  <si>
    <t>Saint Edmund Pacers</t>
  </si>
  <si>
    <t>Wymondham AC</t>
  </si>
  <si>
    <t>Alexandra Smith</t>
  </si>
  <si>
    <t>Norwich Road Runners</t>
  </si>
  <si>
    <t>Great Yarmouth Road Runners</t>
  </si>
  <si>
    <t>North Norfolk Beach Runners</t>
  </si>
  <si>
    <t>Stowmarket Striders RC</t>
  </si>
  <si>
    <t>Aylsham Runners</t>
  </si>
  <si>
    <t>Coltishall Jaguars</t>
  </si>
  <si>
    <t>Norfolk Gazelles AC</t>
  </si>
  <si>
    <t>Maddy Wade</t>
  </si>
  <si>
    <t>Rebecca Bone</t>
  </si>
  <si>
    <t>Robert Chenery</t>
  </si>
  <si>
    <t>Reepham Runners</t>
  </si>
  <si>
    <t>Sophie Getley</t>
  </si>
  <si>
    <t>Norfolk Harriers AC</t>
  </si>
  <si>
    <t>University of East Anglia AC</t>
  </si>
  <si>
    <t>Stephen Mead</t>
  </si>
  <si>
    <t>Stephen Dixon</t>
  </si>
  <si>
    <t>Duncan Chenery</t>
  </si>
  <si>
    <t>Race 8</t>
  </si>
  <si>
    <t>Pacers C</t>
  </si>
  <si>
    <t>Race 9 Results</t>
  </si>
  <si>
    <t>Ladies/Short route</t>
  </si>
  <si>
    <t>Club</t>
  </si>
  <si>
    <t>Gender</t>
  </si>
  <si>
    <t>David Simpson</t>
  </si>
  <si>
    <t>Phillip Laurear</t>
  </si>
  <si>
    <t>Phillip Lauraer</t>
  </si>
  <si>
    <t>Race 9</t>
  </si>
  <si>
    <t>Count</t>
  </si>
  <si>
    <t>Lowest</t>
  </si>
  <si>
    <t>Race 10 Results</t>
  </si>
  <si>
    <t>Alex Ely</t>
  </si>
  <si>
    <t>Vicky Bailey</t>
  </si>
  <si>
    <t>Nora Francis</t>
  </si>
  <si>
    <t>Sue Humphreys</t>
  </si>
  <si>
    <t>Ben Thompson</t>
  </si>
  <si>
    <t>James Young</t>
  </si>
  <si>
    <t>Graham Johnson</t>
  </si>
  <si>
    <t>Peter Hayward</t>
  </si>
  <si>
    <t>Glen Masterson</t>
  </si>
  <si>
    <t>Race 10</t>
  </si>
  <si>
    <t>2nd lowest</t>
  </si>
  <si>
    <t>Best 8 of 10</t>
  </si>
  <si>
    <t>Race10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</si>
</sst>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/>
    <xf numFmtId="0" fontId="1" fillId="33" borderId="0" xfId="0" applyFont="1" applyFill="1" applyBorder="1" applyAlignment="1">
      <alignment horizontal="left" wrapText="1"/>
    </xf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00000000-0005-0000-0000-000023000000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09"/>
  <sheetViews>
    <sheetView tabSelected="1" zoomScale="55" zoomScaleNormal="55" workbookViewId="0">
      <selection activeCell="F14" sqref="F14"/>
    </sheetView>
  </sheetViews>
  <sheetFormatPr defaultRowHeight="18.75" x14ac:dyDescent="0.3"/>
  <cols>
    <col min="1" max="1" width="9.140625" style="1"/>
    <col min="2" max="2" width="30.85546875" style="1" customWidth="1"/>
    <col min="3" max="3" width="18.85546875" style="1" customWidth="1"/>
    <col min="4" max="4" width="9.42578125" style="1" bestFit="1" customWidth="1"/>
    <col min="5" max="10" width="9.140625" style="1"/>
    <col min="11" max="11" width="9.140625" style="12"/>
    <col min="12" max="14" width="9.140625" style="1"/>
    <col min="15" max="17" width="9.140625" style="12"/>
    <col min="18" max="22" width="9.140625" style="1"/>
    <col min="23" max="23" width="29.7109375" style="1" customWidth="1"/>
    <col min="24" max="24" width="19.5703125" style="1" customWidth="1"/>
    <col min="25" max="30" width="9.140625" style="12"/>
    <col min="31" max="35" width="9.140625" style="1"/>
    <col min="36" max="39" width="9.140625" style="12"/>
    <col min="40" max="40" width="14.140625" style="12" customWidth="1"/>
    <col min="41" max="16384" width="9.140625" style="1"/>
  </cols>
  <sheetData>
    <row r="1" spans="1:40" x14ac:dyDescent="0.3">
      <c r="A1" s="2" t="s">
        <v>1</v>
      </c>
      <c r="B1" s="3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2"/>
      <c r="V1" s="2" t="s">
        <v>2</v>
      </c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4"/>
      <c r="AI1" s="2"/>
    </row>
    <row r="2" spans="1:40" x14ac:dyDescent="0.3">
      <c r="A2" s="2" t="s">
        <v>3</v>
      </c>
      <c r="B2" s="3" t="s">
        <v>4</v>
      </c>
      <c r="C2" s="2" t="s">
        <v>5</v>
      </c>
      <c r="D2" s="4" t="s">
        <v>6</v>
      </c>
      <c r="E2" s="4" t="s">
        <v>500</v>
      </c>
      <c r="F2" s="4" t="s">
        <v>487</v>
      </c>
      <c r="G2" s="4" t="s">
        <v>478</v>
      </c>
      <c r="H2" s="4" t="s">
        <v>456</v>
      </c>
      <c r="I2" s="4" t="s">
        <v>446</v>
      </c>
      <c r="J2" s="4" t="s">
        <v>437</v>
      </c>
      <c r="K2" s="4" t="s">
        <v>420</v>
      </c>
      <c r="L2" s="4" t="s">
        <v>389</v>
      </c>
      <c r="M2" s="4" t="s">
        <v>349</v>
      </c>
      <c r="N2" s="2" t="s">
        <v>229</v>
      </c>
      <c r="O2" s="11" t="s">
        <v>350</v>
      </c>
      <c r="P2" s="11" t="s">
        <v>489</v>
      </c>
      <c r="Q2" s="11" t="s">
        <v>501</v>
      </c>
      <c r="R2" s="10" t="s">
        <v>488</v>
      </c>
      <c r="S2" s="10" t="s">
        <v>502</v>
      </c>
      <c r="T2" s="10"/>
      <c r="V2" s="2" t="s">
        <v>3</v>
      </c>
      <c r="W2" s="2" t="s">
        <v>4</v>
      </c>
      <c r="X2" s="2" t="s">
        <v>5</v>
      </c>
      <c r="Y2" s="4" t="s">
        <v>6</v>
      </c>
      <c r="Z2" s="4" t="s">
        <v>500</v>
      </c>
      <c r="AA2" s="4" t="s">
        <v>487</v>
      </c>
      <c r="AB2" s="4" t="s">
        <v>478</v>
      </c>
      <c r="AC2" s="4" t="s">
        <v>456</v>
      </c>
      <c r="AD2" s="4" t="s">
        <v>446</v>
      </c>
      <c r="AE2" s="4" t="s">
        <v>437</v>
      </c>
      <c r="AF2" s="4" t="s">
        <v>420</v>
      </c>
      <c r="AG2" s="4" t="s">
        <v>389</v>
      </c>
      <c r="AH2" s="4" t="s">
        <v>349</v>
      </c>
      <c r="AI2" s="2" t="s">
        <v>229</v>
      </c>
      <c r="AJ2" s="11" t="s">
        <v>350</v>
      </c>
      <c r="AK2" s="11" t="s">
        <v>489</v>
      </c>
      <c r="AL2" s="11" t="s">
        <v>501</v>
      </c>
      <c r="AM2" s="11" t="s">
        <v>488</v>
      </c>
      <c r="AN2" s="11" t="s">
        <v>502</v>
      </c>
    </row>
    <row r="3" spans="1:40" x14ac:dyDescent="0.3">
      <c r="A3" s="5">
        <v>1</v>
      </c>
      <c r="B3" s="14" t="s">
        <v>9</v>
      </c>
      <c r="C3" s="14" t="s">
        <v>214</v>
      </c>
      <c r="D3" s="5">
        <v>35</v>
      </c>
      <c r="E3" s="12">
        <v>150</v>
      </c>
      <c r="F3" s="13">
        <v>150</v>
      </c>
      <c r="G3" s="12">
        <v>150</v>
      </c>
      <c r="H3" s="5">
        <v>0</v>
      </c>
      <c r="I3" s="5">
        <v>0</v>
      </c>
      <c r="J3" s="13">
        <v>150</v>
      </c>
      <c r="K3" s="16">
        <v>150</v>
      </c>
      <c r="L3" s="16">
        <v>150</v>
      </c>
      <c r="M3" s="13">
        <v>150</v>
      </c>
      <c r="N3" s="5">
        <v>150</v>
      </c>
      <c r="O3" s="12">
        <f>SUM(E3:N3)</f>
        <v>1200</v>
      </c>
      <c r="P3" s="12">
        <f>SMALL(E3:N3,1)</f>
        <v>0</v>
      </c>
      <c r="Q3" s="12">
        <f>SMALL(E3:N3,2)</f>
        <v>0</v>
      </c>
      <c r="R3" s="12">
        <f>COUNTIF(E3:N3,"&gt;0")</f>
        <v>8</v>
      </c>
      <c r="S3" s="12">
        <f>O3-(P3+Q3)</f>
        <v>1200</v>
      </c>
      <c r="T3" s="12"/>
      <c r="V3" s="12">
        <v>1</v>
      </c>
      <c r="W3" s="14" t="s">
        <v>273</v>
      </c>
      <c r="X3" s="14" t="s">
        <v>220</v>
      </c>
      <c r="Y3" s="5">
        <v>40</v>
      </c>
      <c r="Z3" s="12">
        <v>149</v>
      </c>
      <c r="AA3" s="16">
        <v>150</v>
      </c>
      <c r="AB3" s="12">
        <v>149</v>
      </c>
      <c r="AC3" s="12">
        <v>0</v>
      </c>
      <c r="AD3" s="12">
        <v>149</v>
      </c>
      <c r="AE3" s="13">
        <v>149</v>
      </c>
      <c r="AF3" s="16">
        <v>150</v>
      </c>
      <c r="AG3" s="16">
        <v>150</v>
      </c>
      <c r="AH3" s="16">
        <v>146</v>
      </c>
      <c r="AI3" s="12">
        <v>0</v>
      </c>
      <c r="AJ3" s="12">
        <f t="shared" ref="AJ3:AJ66" si="0">SUM(Z3:AI3)</f>
        <v>1192</v>
      </c>
      <c r="AK3" s="12">
        <f t="shared" ref="AK3:AK66" si="1">SMALL(Z3:AI3,1)</f>
        <v>0</v>
      </c>
      <c r="AL3" s="12">
        <f t="shared" ref="AL3:AL66" si="2">SMALL(Z3:AI3,2)</f>
        <v>0</v>
      </c>
      <c r="AM3" s="12">
        <f t="shared" ref="AM3:AM66" si="3">COUNTIF(Z3:AI3,"&gt;0")</f>
        <v>8</v>
      </c>
      <c r="AN3" s="12">
        <f t="shared" ref="AN3:AN66" si="4">AJ3-(AK3+AL3)</f>
        <v>1192</v>
      </c>
    </row>
    <row r="4" spans="1:40" x14ac:dyDescent="0.3">
      <c r="A4" s="5">
        <v>2</v>
      </c>
      <c r="B4" s="14" t="s">
        <v>11</v>
      </c>
      <c r="C4" s="14" t="s">
        <v>221</v>
      </c>
      <c r="D4" s="5" t="s">
        <v>12</v>
      </c>
      <c r="E4" s="12">
        <v>149</v>
      </c>
      <c r="F4" s="13">
        <v>148</v>
      </c>
      <c r="G4" s="12">
        <v>149</v>
      </c>
      <c r="H4" s="12">
        <v>150</v>
      </c>
      <c r="I4" s="12">
        <v>150</v>
      </c>
      <c r="J4" s="13">
        <v>148</v>
      </c>
      <c r="K4" s="5">
        <v>0</v>
      </c>
      <c r="L4" s="16">
        <v>149</v>
      </c>
      <c r="M4" s="5">
        <v>0</v>
      </c>
      <c r="N4" s="5">
        <v>149</v>
      </c>
      <c r="O4" s="12">
        <f>SUM(E4:N4)</f>
        <v>1192</v>
      </c>
      <c r="P4" s="12">
        <f>SMALL(E4:N4,1)</f>
        <v>0</v>
      </c>
      <c r="Q4" s="12">
        <f>SMALL(E4:N4,2)</f>
        <v>0</v>
      </c>
      <c r="R4" s="12">
        <f>COUNTIF(E4:N4,"&gt;0")</f>
        <v>8</v>
      </c>
      <c r="S4" s="12">
        <f>O4-(P4+Q4)</f>
        <v>1192</v>
      </c>
      <c r="T4" s="12"/>
      <c r="V4" s="5">
        <v>2</v>
      </c>
      <c r="W4" s="14" t="s">
        <v>270</v>
      </c>
      <c r="X4" s="14" t="s">
        <v>109</v>
      </c>
      <c r="Y4" s="5">
        <v>35</v>
      </c>
      <c r="Z4" s="12">
        <v>150</v>
      </c>
      <c r="AA4" s="16">
        <v>149</v>
      </c>
      <c r="AB4" s="12">
        <v>147</v>
      </c>
      <c r="AC4" s="12">
        <v>148</v>
      </c>
      <c r="AD4" s="12">
        <v>150</v>
      </c>
      <c r="AE4" s="5">
        <v>0</v>
      </c>
      <c r="AF4" s="16">
        <v>148</v>
      </c>
      <c r="AG4" s="16">
        <v>149</v>
      </c>
      <c r="AH4" s="16">
        <v>149</v>
      </c>
      <c r="AI4" s="12">
        <v>0</v>
      </c>
      <c r="AJ4" s="12">
        <f>SUM(Z4:AI4)</f>
        <v>1190</v>
      </c>
      <c r="AK4" s="12">
        <f>SMALL(Z4:AI4,1)</f>
        <v>0</v>
      </c>
      <c r="AL4" s="12">
        <f>SMALL(Z4:AI4,2)</f>
        <v>0</v>
      </c>
      <c r="AM4" s="12">
        <f>COUNTIF(Z4:AI4,"&gt;0")</f>
        <v>8</v>
      </c>
      <c r="AN4" s="12">
        <f>AJ4-(AK4+AL4)</f>
        <v>1190</v>
      </c>
    </row>
    <row r="5" spans="1:40" x14ac:dyDescent="0.3">
      <c r="A5" s="5">
        <v>3</v>
      </c>
      <c r="B5" s="14" t="s">
        <v>13</v>
      </c>
      <c r="C5" s="14" t="s">
        <v>225</v>
      </c>
      <c r="D5" s="5">
        <v>35</v>
      </c>
      <c r="E5" s="12">
        <v>148</v>
      </c>
      <c r="F5" s="13">
        <v>149</v>
      </c>
      <c r="G5" s="12">
        <v>148</v>
      </c>
      <c r="H5" s="12">
        <v>0</v>
      </c>
      <c r="I5" s="12">
        <v>149</v>
      </c>
      <c r="J5" s="13">
        <v>145</v>
      </c>
      <c r="K5" s="16">
        <v>149</v>
      </c>
      <c r="L5" s="16">
        <v>148</v>
      </c>
      <c r="M5" s="13">
        <v>149</v>
      </c>
      <c r="N5" s="5">
        <v>148</v>
      </c>
      <c r="O5" s="12">
        <f>SUM(E5:N5)</f>
        <v>1333</v>
      </c>
      <c r="P5" s="12">
        <f>SMALL(E5:N5,1)</f>
        <v>0</v>
      </c>
      <c r="Q5" s="12">
        <f>SMALL(E5:N5,2)</f>
        <v>145</v>
      </c>
      <c r="R5" s="12">
        <f>COUNTIF(E5:N5,"&gt;0")</f>
        <v>9</v>
      </c>
      <c r="S5" s="12">
        <f>O5-(P5+Q5)</f>
        <v>1188</v>
      </c>
      <c r="T5" s="12"/>
      <c r="V5" s="5">
        <v>3</v>
      </c>
      <c r="W5" s="14" t="s">
        <v>81</v>
      </c>
      <c r="X5" s="14" t="s">
        <v>215</v>
      </c>
      <c r="Y5" s="5">
        <v>50</v>
      </c>
      <c r="Z5" s="12">
        <v>148</v>
      </c>
      <c r="AA5" s="16">
        <v>148</v>
      </c>
      <c r="AB5" s="12">
        <v>148</v>
      </c>
      <c r="AC5" s="12">
        <v>149</v>
      </c>
      <c r="AD5" s="12">
        <v>148</v>
      </c>
      <c r="AE5" s="13">
        <v>148</v>
      </c>
      <c r="AF5" s="5">
        <v>0</v>
      </c>
      <c r="AG5" s="16">
        <v>146</v>
      </c>
      <c r="AH5" s="16">
        <v>147</v>
      </c>
      <c r="AI5" s="5">
        <v>146</v>
      </c>
      <c r="AJ5" s="12">
        <f>SUM(Z5:AI5)</f>
        <v>1328</v>
      </c>
      <c r="AK5" s="12">
        <f>SMALL(Z5:AI5,1)</f>
        <v>0</v>
      </c>
      <c r="AL5" s="12">
        <f>SMALL(Z5:AI5,2)</f>
        <v>146</v>
      </c>
      <c r="AM5" s="12">
        <f>COUNTIF(Z5:AI5,"&gt;0")</f>
        <v>9</v>
      </c>
      <c r="AN5" s="12">
        <f>AJ5-(AK5+AL5)</f>
        <v>1182</v>
      </c>
    </row>
    <row r="6" spans="1:40" x14ac:dyDescent="0.3">
      <c r="A6" s="5">
        <v>4</v>
      </c>
      <c r="B6" s="14" t="s">
        <v>20</v>
      </c>
      <c r="C6" s="14" t="s">
        <v>216</v>
      </c>
      <c r="D6" s="5">
        <v>40</v>
      </c>
      <c r="E6" s="12">
        <v>146</v>
      </c>
      <c r="F6" s="13">
        <v>146</v>
      </c>
      <c r="G6" s="12">
        <v>0</v>
      </c>
      <c r="H6" s="12">
        <v>149</v>
      </c>
      <c r="I6" s="12">
        <v>148</v>
      </c>
      <c r="J6" s="13">
        <v>146</v>
      </c>
      <c r="K6" s="16">
        <v>147</v>
      </c>
      <c r="L6" s="16">
        <v>147</v>
      </c>
      <c r="M6" s="13">
        <v>146</v>
      </c>
      <c r="N6" s="5">
        <v>142</v>
      </c>
      <c r="O6" s="12">
        <f>SUM(E6:N6)</f>
        <v>1317</v>
      </c>
      <c r="P6" s="12">
        <f>SMALL(E6:N6,1)</f>
        <v>0</v>
      </c>
      <c r="Q6" s="12">
        <f>SMALL(E6:N6,2)</f>
        <v>142</v>
      </c>
      <c r="R6" s="12">
        <f>COUNTIF(E6:N6,"&gt;0")</f>
        <v>9</v>
      </c>
      <c r="S6" s="12">
        <f>O6-(P6+Q6)</f>
        <v>1175</v>
      </c>
      <c r="T6" s="12"/>
      <c r="V6" s="28">
        <v>4</v>
      </c>
      <c r="W6" s="29" t="s">
        <v>83</v>
      </c>
      <c r="X6" s="29" t="s">
        <v>24</v>
      </c>
      <c r="Y6" s="28">
        <v>35</v>
      </c>
      <c r="Z6" s="30">
        <v>140</v>
      </c>
      <c r="AA6" s="31">
        <v>146</v>
      </c>
      <c r="AB6" s="30">
        <v>0</v>
      </c>
      <c r="AC6" s="30">
        <v>144</v>
      </c>
      <c r="AD6" s="30">
        <v>145</v>
      </c>
      <c r="AE6" s="31">
        <v>146</v>
      </c>
      <c r="AF6" s="31">
        <v>143</v>
      </c>
      <c r="AG6" s="31">
        <v>140</v>
      </c>
      <c r="AH6" s="31">
        <v>138</v>
      </c>
      <c r="AI6" s="28">
        <v>145</v>
      </c>
      <c r="AJ6" s="30">
        <f>SUM(Z6:AI6)</f>
        <v>1287</v>
      </c>
      <c r="AK6" s="30">
        <f>SMALL(Z6:AI6,1)</f>
        <v>0</v>
      </c>
      <c r="AL6" s="30">
        <f>SMALL(Z6:AI6,2)</f>
        <v>138</v>
      </c>
      <c r="AM6" s="30">
        <f>COUNTIF(Z6:AI6,"&gt;0")</f>
        <v>9</v>
      </c>
      <c r="AN6" s="30">
        <f>AJ6-(AK6+AL6)</f>
        <v>1149</v>
      </c>
    </row>
    <row r="7" spans="1:40" x14ac:dyDescent="0.3">
      <c r="A7" s="5">
        <v>5</v>
      </c>
      <c r="B7" s="14" t="s">
        <v>21</v>
      </c>
      <c r="C7" s="14" t="s">
        <v>219</v>
      </c>
      <c r="D7" s="5">
        <v>40</v>
      </c>
      <c r="E7" s="12">
        <v>142</v>
      </c>
      <c r="F7" s="13">
        <v>142</v>
      </c>
      <c r="G7" s="12">
        <v>146</v>
      </c>
      <c r="H7" s="12">
        <v>0</v>
      </c>
      <c r="I7" s="12">
        <v>146</v>
      </c>
      <c r="J7" s="13">
        <v>143</v>
      </c>
      <c r="K7" s="5">
        <v>0</v>
      </c>
      <c r="L7" s="16">
        <v>141</v>
      </c>
      <c r="M7" s="13">
        <v>139</v>
      </c>
      <c r="N7" s="5">
        <v>141</v>
      </c>
      <c r="O7" s="12">
        <f>SUM(E7:N7)</f>
        <v>1140</v>
      </c>
      <c r="P7" s="12">
        <f>SMALL(E7:N7,1)</f>
        <v>0</v>
      </c>
      <c r="Q7" s="12">
        <f>SMALL(E7:N7,2)</f>
        <v>0</v>
      </c>
      <c r="R7" s="12">
        <f>COUNTIF(E7:N7,"&gt;0")</f>
        <v>8</v>
      </c>
      <c r="S7" s="12">
        <f>O7-(P7+Q7)</f>
        <v>1140</v>
      </c>
      <c r="T7" s="12"/>
      <c r="V7" s="12">
        <v>5</v>
      </c>
      <c r="W7" s="14" t="s">
        <v>85</v>
      </c>
      <c r="X7" s="14" t="s">
        <v>211</v>
      </c>
      <c r="Y7" s="5">
        <v>35</v>
      </c>
      <c r="Z7" s="12">
        <v>145</v>
      </c>
      <c r="AA7" s="16">
        <v>144</v>
      </c>
      <c r="AB7" s="12">
        <v>0</v>
      </c>
      <c r="AC7" s="12">
        <v>147</v>
      </c>
      <c r="AD7" s="12">
        <v>144</v>
      </c>
      <c r="AE7" s="13">
        <v>147</v>
      </c>
      <c r="AF7" s="16">
        <v>141</v>
      </c>
      <c r="AG7" s="5">
        <v>0</v>
      </c>
      <c r="AH7" s="16">
        <v>136</v>
      </c>
      <c r="AI7" s="5">
        <v>144</v>
      </c>
      <c r="AJ7" s="12">
        <f>SUM(Z7:AI7)</f>
        <v>1148</v>
      </c>
      <c r="AK7" s="12">
        <f>SMALL(Z7:AI7,1)</f>
        <v>0</v>
      </c>
      <c r="AL7" s="12">
        <f>SMALL(Z7:AI7,2)</f>
        <v>0</v>
      </c>
      <c r="AM7" s="12">
        <f>COUNTIF(Z7:AI7,"&gt;0")</f>
        <v>8</v>
      </c>
      <c r="AN7" s="12">
        <f>AJ7-(AK7+AL7)</f>
        <v>1148</v>
      </c>
    </row>
    <row r="8" spans="1:40" x14ac:dyDescent="0.3">
      <c r="A8" s="28">
        <v>6</v>
      </c>
      <c r="B8" s="29" t="s">
        <v>23</v>
      </c>
      <c r="C8" s="29" t="s">
        <v>24</v>
      </c>
      <c r="D8" s="28" t="s">
        <v>12</v>
      </c>
      <c r="E8" s="30">
        <v>144</v>
      </c>
      <c r="F8" s="31">
        <v>134</v>
      </c>
      <c r="G8" s="30">
        <v>139</v>
      </c>
      <c r="H8" s="30">
        <v>146</v>
      </c>
      <c r="I8" s="28">
        <v>0</v>
      </c>
      <c r="J8" s="31">
        <v>141</v>
      </c>
      <c r="K8" s="31">
        <v>143</v>
      </c>
      <c r="L8" s="31">
        <v>143</v>
      </c>
      <c r="M8" s="31">
        <v>142</v>
      </c>
      <c r="N8" s="28">
        <v>139</v>
      </c>
      <c r="O8" s="30">
        <f>SUM(E8:N8)</f>
        <v>1271</v>
      </c>
      <c r="P8" s="30">
        <f>SMALL(E8:N8,1)</f>
        <v>0</v>
      </c>
      <c r="Q8" s="30">
        <f>SMALL(E8:N8,2)</f>
        <v>134</v>
      </c>
      <c r="R8" s="30">
        <f>COUNTIF(E8:N8,"&gt;0")</f>
        <v>9</v>
      </c>
      <c r="S8" s="30">
        <f>O8-(P8+Q8)</f>
        <v>1137</v>
      </c>
      <c r="T8" s="12"/>
      <c r="V8" s="5">
        <v>6</v>
      </c>
      <c r="W8" s="14" t="s">
        <v>280</v>
      </c>
      <c r="X8" s="14" t="s">
        <v>36</v>
      </c>
      <c r="Y8" s="5">
        <v>55</v>
      </c>
      <c r="Z8" s="12">
        <v>143</v>
      </c>
      <c r="AA8" s="16">
        <v>145</v>
      </c>
      <c r="AB8" s="12">
        <v>142</v>
      </c>
      <c r="AC8" s="12">
        <v>140</v>
      </c>
      <c r="AD8" s="12">
        <v>142</v>
      </c>
      <c r="AE8" s="13">
        <v>142</v>
      </c>
      <c r="AF8" s="16">
        <v>138</v>
      </c>
      <c r="AG8" s="16">
        <v>144</v>
      </c>
      <c r="AH8" s="16">
        <v>140</v>
      </c>
      <c r="AI8" s="12">
        <v>0</v>
      </c>
      <c r="AJ8" s="12">
        <f>SUM(Z8:AI8)</f>
        <v>1276</v>
      </c>
      <c r="AK8" s="12">
        <f>SMALL(Z8:AI8,1)</f>
        <v>0</v>
      </c>
      <c r="AL8" s="12">
        <f>SMALL(Z8:AI8,2)</f>
        <v>138</v>
      </c>
      <c r="AM8" s="12">
        <f>COUNTIF(Z8:AI8,"&gt;0")</f>
        <v>9</v>
      </c>
      <c r="AN8" s="12">
        <f>AJ8-(AK8+AL8)</f>
        <v>1138</v>
      </c>
    </row>
    <row r="9" spans="1:40" x14ac:dyDescent="0.3">
      <c r="A9" s="5">
        <v>7</v>
      </c>
      <c r="B9" s="1" t="s">
        <v>22</v>
      </c>
      <c r="C9" s="1" t="s">
        <v>218</v>
      </c>
      <c r="D9" s="12">
        <v>50</v>
      </c>
      <c r="E9" s="12">
        <v>139</v>
      </c>
      <c r="F9" s="12">
        <v>0</v>
      </c>
      <c r="G9" s="12">
        <v>140</v>
      </c>
      <c r="H9" s="12">
        <v>148</v>
      </c>
      <c r="I9" s="12">
        <v>144</v>
      </c>
      <c r="J9" s="13">
        <v>138</v>
      </c>
      <c r="K9" s="16">
        <v>139</v>
      </c>
      <c r="L9" s="16">
        <v>142</v>
      </c>
      <c r="M9" s="13">
        <v>141</v>
      </c>
      <c r="N9" s="5">
        <v>140</v>
      </c>
      <c r="O9" s="12">
        <f>SUM(E9:N9)</f>
        <v>1271</v>
      </c>
      <c r="P9" s="12">
        <f>SMALL(E9:N9,1)</f>
        <v>0</v>
      </c>
      <c r="Q9" s="12">
        <f>SMALL(E9:N9,2)</f>
        <v>138</v>
      </c>
      <c r="R9" s="12">
        <f>COUNTIF(E9:N9,"&gt;0")</f>
        <v>9</v>
      </c>
      <c r="S9" s="12">
        <f>O9-(P9+Q9)</f>
        <v>1133</v>
      </c>
      <c r="T9" s="12"/>
      <c r="V9" s="28">
        <v>7</v>
      </c>
      <c r="W9" s="29" t="s">
        <v>95</v>
      </c>
      <c r="X9" s="29" t="s">
        <v>24</v>
      </c>
      <c r="Y9" s="28">
        <v>35</v>
      </c>
      <c r="Z9" s="30">
        <v>139</v>
      </c>
      <c r="AA9" s="31">
        <v>147</v>
      </c>
      <c r="AB9" s="30">
        <v>144</v>
      </c>
      <c r="AC9" s="30">
        <v>142</v>
      </c>
      <c r="AD9" s="30">
        <v>143</v>
      </c>
      <c r="AE9" s="31">
        <v>144</v>
      </c>
      <c r="AF9" s="28">
        <v>0</v>
      </c>
      <c r="AG9" s="31">
        <v>137</v>
      </c>
      <c r="AH9" s="28">
        <v>0</v>
      </c>
      <c r="AI9" s="28">
        <v>137</v>
      </c>
      <c r="AJ9" s="30">
        <f>SUM(Z9:AI9)</f>
        <v>1133</v>
      </c>
      <c r="AK9" s="30">
        <f>SMALL(Z9:AI9,1)</f>
        <v>0</v>
      </c>
      <c r="AL9" s="30">
        <f>SMALL(Z9:AI9,2)</f>
        <v>0</v>
      </c>
      <c r="AM9" s="30">
        <f>COUNTIF(Z9:AI9,"&gt;0")</f>
        <v>8</v>
      </c>
      <c r="AN9" s="30">
        <f>AJ9-(AK9+AL9)</f>
        <v>1133</v>
      </c>
    </row>
    <row r="10" spans="1:40" x14ac:dyDescent="0.3">
      <c r="A10" s="5">
        <v>8</v>
      </c>
      <c r="B10" s="14" t="s">
        <v>361</v>
      </c>
      <c r="C10" s="14" t="s">
        <v>221</v>
      </c>
      <c r="D10" s="5">
        <v>50</v>
      </c>
      <c r="E10" s="12">
        <v>140</v>
      </c>
      <c r="F10" s="13">
        <v>140</v>
      </c>
      <c r="G10" s="12">
        <v>143</v>
      </c>
      <c r="H10" s="12">
        <v>138</v>
      </c>
      <c r="I10" s="5">
        <v>0</v>
      </c>
      <c r="J10" s="5">
        <v>0</v>
      </c>
      <c r="K10" s="16">
        <v>137</v>
      </c>
      <c r="L10" s="16">
        <v>144</v>
      </c>
      <c r="M10" s="13">
        <v>144</v>
      </c>
      <c r="N10" s="5">
        <v>143</v>
      </c>
      <c r="O10" s="12">
        <f>SUM(E10:N10)</f>
        <v>1129</v>
      </c>
      <c r="P10" s="12">
        <f>SMALL(E10:N10,1)</f>
        <v>0</v>
      </c>
      <c r="Q10" s="12">
        <f>SMALL(E10:N10,2)</f>
        <v>0</v>
      </c>
      <c r="R10" s="12">
        <f>COUNTIF(E10:N10,"&gt;0")</f>
        <v>8</v>
      </c>
      <c r="S10" s="12">
        <f>O10-(P10+Q10)</f>
        <v>1129</v>
      </c>
      <c r="T10" s="12"/>
      <c r="V10" s="5">
        <v>8</v>
      </c>
      <c r="W10" s="14" t="s">
        <v>93</v>
      </c>
      <c r="X10" s="14" t="s">
        <v>219</v>
      </c>
      <c r="Y10" s="5">
        <v>40</v>
      </c>
      <c r="Z10" s="12">
        <v>135</v>
      </c>
      <c r="AA10" s="16">
        <v>142</v>
      </c>
      <c r="AB10" s="25">
        <v>141</v>
      </c>
      <c r="AC10" s="12">
        <v>141</v>
      </c>
      <c r="AD10" s="12">
        <v>141</v>
      </c>
      <c r="AE10" s="13">
        <v>140</v>
      </c>
      <c r="AF10" s="16">
        <v>133</v>
      </c>
      <c r="AG10" s="16">
        <v>138</v>
      </c>
      <c r="AH10" s="16">
        <v>128</v>
      </c>
      <c r="AI10" s="5">
        <v>139</v>
      </c>
      <c r="AJ10" s="12">
        <f>SUM(Z10:AI10)</f>
        <v>1378</v>
      </c>
      <c r="AK10" s="12">
        <f>SMALL(Z10:AI10,1)</f>
        <v>128</v>
      </c>
      <c r="AL10" s="12">
        <f>SMALL(Z10:AI10,2)</f>
        <v>133</v>
      </c>
      <c r="AM10" s="12">
        <f>COUNTIF(Z10:AI10,"&gt;0")</f>
        <v>10</v>
      </c>
      <c r="AN10" s="12">
        <f>AJ10-(AK10+AL10)</f>
        <v>1117</v>
      </c>
    </row>
    <row r="11" spans="1:40" x14ac:dyDescent="0.3">
      <c r="A11" s="5">
        <v>9</v>
      </c>
      <c r="B11" s="14" t="s">
        <v>17</v>
      </c>
      <c r="C11" s="14" t="s">
        <v>219</v>
      </c>
      <c r="D11" s="5">
        <v>45</v>
      </c>
      <c r="E11" s="12">
        <v>141</v>
      </c>
      <c r="F11" s="13">
        <v>139</v>
      </c>
      <c r="G11" s="12">
        <v>137</v>
      </c>
      <c r="H11" s="12">
        <v>141</v>
      </c>
      <c r="I11" s="12">
        <v>145</v>
      </c>
      <c r="J11" s="13">
        <v>139</v>
      </c>
      <c r="K11" s="16">
        <v>138</v>
      </c>
      <c r="L11" s="5">
        <v>0</v>
      </c>
      <c r="M11" s="13">
        <v>140</v>
      </c>
      <c r="N11" s="5">
        <v>145</v>
      </c>
      <c r="O11" s="12">
        <f>SUM(E11:N11)</f>
        <v>1265</v>
      </c>
      <c r="P11" s="12">
        <f>SMALL(E11:N11,1)</f>
        <v>0</v>
      </c>
      <c r="Q11" s="12">
        <f>SMALL(E11:N11,2)</f>
        <v>137</v>
      </c>
      <c r="R11" s="12">
        <f>COUNTIF(E11:N11,"&gt;0")</f>
        <v>9</v>
      </c>
      <c r="S11" s="12">
        <f>O11-(P11+Q11)</f>
        <v>1128</v>
      </c>
      <c r="T11" s="12"/>
      <c r="V11" s="12">
        <v>9</v>
      </c>
      <c r="W11" s="14" t="s">
        <v>105</v>
      </c>
      <c r="X11" s="14" t="s">
        <v>38</v>
      </c>
      <c r="Y11" s="5" t="s">
        <v>12</v>
      </c>
      <c r="Z11" s="12">
        <v>141</v>
      </c>
      <c r="AA11" s="16">
        <v>143</v>
      </c>
      <c r="AB11" s="12">
        <v>143</v>
      </c>
      <c r="AC11" s="12">
        <v>143</v>
      </c>
      <c r="AD11" s="12">
        <v>139</v>
      </c>
      <c r="AE11" s="13">
        <v>138</v>
      </c>
      <c r="AF11" s="16">
        <v>129</v>
      </c>
      <c r="AG11" s="5">
        <v>0</v>
      </c>
      <c r="AH11" s="16">
        <v>121</v>
      </c>
      <c r="AI11" s="5">
        <v>128</v>
      </c>
      <c r="AJ11" s="12">
        <f>SUM(Z11:AI11)</f>
        <v>1225</v>
      </c>
      <c r="AK11" s="12">
        <f>SMALL(Z11:AI11,1)</f>
        <v>0</v>
      </c>
      <c r="AL11" s="12">
        <f>SMALL(Z11:AI11,2)</f>
        <v>121</v>
      </c>
      <c r="AM11" s="12">
        <f>COUNTIF(Z11:AI11,"&gt;0")</f>
        <v>9</v>
      </c>
      <c r="AN11" s="12">
        <f>AJ11-(AK11+AL11)</f>
        <v>1104</v>
      </c>
    </row>
    <row r="12" spans="1:40" x14ac:dyDescent="0.3">
      <c r="A12" s="5">
        <v>10</v>
      </c>
      <c r="B12" s="14" t="s">
        <v>29</v>
      </c>
      <c r="C12" s="14" t="s">
        <v>219</v>
      </c>
      <c r="D12" s="5">
        <v>45</v>
      </c>
      <c r="E12" s="12">
        <v>138</v>
      </c>
      <c r="F12" s="13">
        <v>133</v>
      </c>
      <c r="G12" s="12">
        <v>138</v>
      </c>
      <c r="H12" s="12">
        <v>142</v>
      </c>
      <c r="I12" s="12">
        <v>142</v>
      </c>
      <c r="J12" s="13">
        <v>134</v>
      </c>
      <c r="K12" s="16">
        <v>131</v>
      </c>
      <c r="L12" s="16">
        <v>136</v>
      </c>
      <c r="M12" s="13">
        <v>129</v>
      </c>
      <c r="N12" s="5">
        <v>134</v>
      </c>
      <c r="O12" s="12">
        <f>SUM(E12:N12)</f>
        <v>1357</v>
      </c>
      <c r="P12" s="12">
        <f>SMALL(E12:N12,1)</f>
        <v>129</v>
      </c>
      <c r="Q12" s="12">
        <f>SMALL(E12:N12,2)</f>
        <v>131</v>
      </c>
      <c r="R12" s="12">
        <f>COUNTIF(E12:N12,"&gt;0")</f>
        <v>10</v>
      </c>
      <c r="S12" s="12">
        <f>O12-(P12+Q12)</f>
        <v>1097</v>
      </c>
      <c r="T12" s="12"/>
      <c r="V12" s="30">
        <v>10</v>
      </c>
      <c r="W12" s="29" t="s">
        <v>97</v>
      </c>
      <c r="X12" s="29" t="s">
        <v>24</v>
      </c>
      <c r="Y12" s="28">
        <v>55</v>
      </c>
      <c r="Z12" s="30">
        <v>136</v>
      </c>
      <c r="AA12" s="31">
        <v>138</v>
      </c>
      <c r="AB12" s="30">
        <v>137</v>
      </c>
      <c r="AC12" s="30">
        <v>138</v>
      </c>
      <c r="AD12" s="30">
        <v>136</v>
      </c>
      <c r="AE12" s="31">
        <v>131</v>
      </c>
      <c r="AF12" s="31">
        <v>135</v>
      </c>
      <c r="AG12" s="31">
        <v>125</v>
      </c>
      <c r="AH12" s="31">
        <v>133</v>
      </c>
      <c r="AI12" s="28">
        <v>135</v>
      </c>
      <c r="AJ12" s="30">
        <f>SUM(Z12:AI12)</f>
        <v>1344</v>
      </c>
      <c r="AK12" s="30">
        <f>SMALL(Z12:AI12,1)</f>
        <v>125</v>
      </c>
      <c r="AL12" s="30">
        <f>SMALL(Z12:AI12,2)</f>
        <v>131</v>
      </c>
      <c r="AM12" s="30">
        <f>COUNTIF(Z12:AI12,"&gt;0")</f>
        <v>10</v>
      </c>
      <c r="AN12" s="30">
        <f>AJ12-(AK12+AL12)</f>
        <v>1088</v>
      </c>
    </row>
    <row r="13" spans="1:40" x14ac:dyDescent="0.3">
      <c r="A13" s="5">
        <v>11</v>
      </c>
      <c r="B13" s="14" t="s">
        <v>32</v>
      </c>
      <c r="C13" s="14" t="s">
        <v>222</v>
      </c>
      <c r="D13" s="5">
        <v>45</v>
      </c>
      <c r="E13" s="12">
        <v>137</v>
      </c>
      <c r="F13" s="13">
        <v>138</v>
      </c>
      <c r="G13" s="12">
        <v>136</v>
      </c>
      <c r="H13" s="12">
        <v>137</v>
      </c>
      <c r="I13" s="12">
        <v>139</v>
      </c>
      <c r="J13" s="13">
        <v>133</v>
      </c>
      <c r="K13" s="16">
        <v>133</v>
      </c>
      <c r="L13" s="16">
        <v>133</v>
      </c>
      <c r="M13" s="13">
        <v>130</v>
      </c>
      <c r="N13" s="5">
        <v>131</v>
      </c>
      <c r="O13" s="12">
        <f>SUM(E13:N13)</f>
        <v>1347</v>
      </c>
      <c r="P13" s="12">
        <f>SMALL(E13:N13,1)</f>
        <v>130</v>
      </c>
      <c r="Q13" s="12">
        <f>SMALL(E13:N13,2)</f>
        <v>131</v>
      </c>
      <c r="R13" s="12">
        <f>COUNTIF(E13:N13,"&gt;0")</f>
        <v>10</v>
      </c>
      <c r="S13" s="12">
        <f>O13-(P13+Q13)</f>
        <v>1086</v>
      </c>
      <c r="T13" s="12"/>
      <c r="V13" s="5">
        <v>11</v>
      </c>
      <c r="W13" s="14" t="s">
        <v>101</v>
      </c>
      <c r="X13" s="14" t="s">
        <v>224</v>
      </c>
      <c r="Y13" s="5" t="s">
        <v>12</v>
      </c>
      <c r="Z13" s="12">
        <v>144</v>
      </c>
      <c r="AA13" s="16">
        <v>140</v>
      </c>
      <c r="AB13" s="25">
        <v>138</v>
      </c>
      <c r="AC13" s="12">
        <v>137</v>
      </c>
      <c r="AD13" s="5">
        <v>0</v>
      </c>
      <c r="AE13" s="5">
        <v>0</v>
      </c>
      <c r="AF13" s="16">
        <v>130</v>
      </c>
      <c r="AG13" s="16">
        <v>127</v>
      </c>
      <c r="AH13" s="16">
        <v>130</v>
      </c>
      <c r="AI13" s="5">
        <v>131</v>
      </c>
      <c r="AJ13" s="12">
        <f>SUM(Z13:AI13)</f>
        <v>1077</v>
      </c>
      <c r="AK13" s="12">
        <f>SMALL(Z13:AI13,1)</f>
        <v>0</v>
      </c>
      <c r="AL13" s="12">
        <f>SMALL(Z13:AI13,2)</f>
        <v>0</v>
      </c>
      <c r="AM13" s="12">
        <f>COUNTIF(Z13:AI13,"&gt;0")</f>
        <v>8</v>
      </c>
      <c r="AN13" s="12">
        <f>AJ13-(AK13+AL13)</f>
        <v>1077</v>
      </c>
    </row>
    <row r="14" spans="1:40" x14ac:dyDescent="0.3">
      <c r="A14" s="5">
        <v>12</v>
      </c>
      <c r="B14" s="14" t="s">
        <v>40</v>
      </c>
      <c r="C14" s="14" t="s">
        <v>225</v>
      </c>
      <c r="D14" s="5" t="s">
        <v>12</v>
      </c>
      <c r="E14" s="12">
        <v>135</v>
      </c>
      <c r="F14" s="13">
        <v>135</v>
      </c>
      <c r="G14" s="12">
        <v>133</v>
      </c>
      <c r="H14" s="12">
        <v>144</v>
      </c>
      <c r="I14" s="12">
        <v>140</v>
      </c>
      <c r="J14" s="13">
        <v>137</v>
      </c>
      <c r="K14" s="16">
        <v>130</v>
      </c>
      <c r="L14" s="16">
        <v>129</v>
      </c>
      <c r="M14" s="13">
        <v>127</v>
      </c>
      <c r="N14" s="5">
        <v>125</v>
      </c>
      <c r="O14" s="12">
        <f>SUM(E14:N14)</f>
        <v>1335</v>
      </c>
      <c r="P14" s="12">
        <f>SMALL(E14:N14,1)</f>
        <v>125</v>
      </c>
      <c r="Q14" s="12">
        <f>SMALL(E14:N14,2)</f>
        <v>127</v>
      </c>
      <c r="R14" s="12">
        <f>COUNTIF(E14:N14,"&gt;0")</f>
        <v>10</v>
      </c>
      <c r="S14" s="12">
        <f>O14-(P14+Q14)</f>
        <v>1083</v>
      </c>
      <c r="T14" s="12"/>
      <c r="V14" s="28">
        <v>12</v>
      </c>
      <c r="W14" s="29" t="s">
        <v>100</v>
      </c>
      <c r="X14" s="29" t="s">
        <v>24</v>
      </c>
      <c r="Y14" s="28">
        <v>50</v>
      </c>
      <c r="Z14" s="30">
        <v>134</v>
      </c>
      <c r="AA14" s="31">
        <v>136</v>
      </c>
      <c r="AB14" s="30">
        <v>140</v>
      </c>
      <c r="AC14" s="30">
        <v>0</v>
      </c>
      <c r="AD14" s="30">
        <v>137</v>
      </c>
      <c r="AE14" s="31">
        <v>137</v>
      </c>
      <c r="AF14" s="31">
        <v>120</v>
      </c>
      <c r="AG14" s="31">
        <v>134</v>
      </c>
      <c r="AH14" s="31">
        <v>115</v>
      </c>
      <c r="AI14" s="28">
        <v>132</v>
      </c>
      <c r="AJ14" s="30">
        <f>SUM(Z14:AI14)</f>
        <v>1185</v>
      </c>
      <c r="AK14" s="30">
        <f>SMALL(Z14:AI14,1)</f>
        <v>0</v>
      </c>
      <c r="AL14" s="30">
        <f>SMALL(Z14:AI14,2)</f>
        <v>115</v>
      </c>
      <c r="AM14" s="30">
        <f>COUNTIF(Z14:AI14,"&gt;0")</f>
        <v>9</v>
      </c>
      <c r="AN14" s="30">
        <f>AJ14-(AK14+AL14)</f>
        <v>1070</v>
      </c>
    </row>
    <row r="15" spans="1:40" x14ac:dyDescent="0.3">
      <c r="A15" s="5">
        <v>13</v>
      </c>
      <c r="B15" s="14" t="s">
        <v>35</v>
      </c>
      <c r="C15" s="14" t="s">
        <v>36</v>
      </c>
      <c r="D15" s="5">
        <v>35</v>
      </c>
      <c r="E15" s="12">
        <v>132</v>
      </c>
      <c r="F15" s="13">
        <v>132</v>
      </c>
      <c r="G15" s="12">
        <v>135</v>
      </c>
      <c r="H15" s="12">
        <v>140</v>
      </c>
      <c r="I15" s="12">
        <v>138</v>
      </c>
      <c r="J15" s="13">
        <v>135</v>
      </c>
      <c r="K15" s="16">
        <v>132</v>
      </c>
      <c r="L15" s="16">
        <v>130</v>
      </c>
      <c r="M15" s="13">
        <v>126</v>
      </c>
      <c r="N15" s="5">
        <v>128</v>
      </c>
      <c r="O15" s="12">
        <f>SUM(E15:N15)</f>
        <v>1328</v>
      </c>
      <c r="P15" s="12">
        <f>SMALL(E15:N15,1)</f>
        <v>126</v>
      </c>
      <c r="Q15" s="12">
        <f>SMALL(E15:N15,2)</f>
        <v>128</v>
      </c>
      <c r="R15" s="12">
        <f>COUNTIF(E15:N15,"&gt;0")</f>
        <v>10</v>
      </c>
      <c r="S15" s="12">
        <f>O15-(P15+Q15)</f>
        <v>1074</v>
      </c>
      <c r="T15" s="12"/>
      <c r="V15" s="5">
        <v>13</v>
      </c>
      <c r="W15" s="14" t="s">
        <v>115</v>
      </c>
      <c r="X15" s="14" t="s">
        <v>219</v>
      </c>
      <c r="Y15" s="5">
        <v>40</v>
      </c>
      <c r="Z15" s="12">
        <v>133</v>
      </c>
      <c r="AA15" s="16">
        <v>141</v>
      </c>
      <c r="AB15" s="25">
        <v>139</v>
      </c>
      <c r="AC15" s="12">
        <v>136</v>
      </c>
      <c r="AD15" s="5">
        <v>0</v>
      </c>
      <c r="AE15" s="13">
        <v>134</v>
      </c>
      <c r="AF15" s="16">
        <v>131</v>
      </c>
      <c r="AG15" s="16">
        <v>119</v>
      </c>
      <c r="AH15" s="16">
        <v>107</v>
      </c>
      <c r="AI15" s="5">
        <v>120</v>
      </c>
      <c r="AJ15" s="12">
        <f>SUM(Z15:AI15)</f>
        <v>1160</v>
      </c>
      <c r="AK15" s="12">
        <f>SMALL(Z15:AI15,1)</f>
        <v>0</v>
      </c>
      <c r="AL15" s="12">
        <f>SMALL(Z15:AI15,2)</f>
        <v>107</v>
      </c>
      <c r="AM15" s="12">
        <f>COUNTIF(Z15:AI15,"&gt;0")</f>
        <v>9</v>
      </c>
      <c r="AN15" s="12">
        <f>AJ15-(AK15+AL15)</f>
        <v>1053</v>
      </c>
    </row>
    <row r="16" spans="1:40" x14ac:dyDescent="0.3">
      <c r="A16" s="5">
        <v>14</v>
      </c>
      <c r="B16" s="14" t="s">
        <v>39</v>
      </c>
      <c r="C16" s="14" t="s">
        <v>221</v>
      </c>
      <c r="D16" s="5">
        <v>65</v>
      </c>
      <c r="E16" s="12">
        <v>131</v>
      </c>
      <c r="F16" s="13">
        <v>125</v>
      </c>
      <c r="G16" s="12">
        <v>130</v>
      </c>
      <c r="H16" s="12">
        <v>136</v>
      </c>
      <c r="I16" s="12">
        <v>133</v>
      </c>
      <c r="J16" s="13">
        <v>132</v>
      </c>
      <c r="K16" s="5">
        <v>0</v>
      </c>
      <c r="L16" s="16">
        <v>127</v>
      </c>
      <c r="M16" s="5">
        <v>0</v>
      </c>
      <c r="N16" s="5">
        <v>126</v>
      </c>
      <c r="O16" s="12">
        <f>SUM(E16:N16)</f>
        <v>1040</v>
      </c>
      <c r="P16" s="12">
        <f>SMALL(E16:N16,1)</f>
        <v>0</v>
      </c>
      <c r="Q16" s="12">
        <f>SMALL(E16:N16,2)</f>
        <v>0</v>
      </c>
      <c r="R16" s="12">
        <f>COUNTIF(E16:N16,"&gt;0")</f>
        <v>8</v>
      </c>
      <c r="S16" s="12">
        <f>O16-(P16+Q16)</f>
        <v>1040</v>
      </c>
      <c r="T16" s="12"/>
      <c r="V16" s="12">
        <v>14</v>
      </c>
      <c r="W16" s="14" t="s">
        <v>107</v>
      </c>
      <c r="X16" s="14" t="s">
        <v>219</v>
      </c>
      <c r="Y16" s="5">
        <v>55</v>
      </c>
      <c r="Z16" s="12">
        <v>132</v>
      </c>
      <c r="AA16" s="16">
        <v>139</v>
      </c>
      <c r="AB16" s="25">
        <v>136</v>
      </c>
      <c r="AC16" s="12">
        <v>133</v>
      </c>
      <c r="AD16" s="12">
        <v>126</v>
      </c>
      <c r="AE16" s="13">
        <v>129</v>
      </c>
      <c r="AF16" s="16">
        <v>123</v>
      </c>
      <c r="AG16" s="16">
        <v>130</v>
      </c>
      <c r="AH16" s="16">
        <v>123</v>
      </c>
      <c r="AI16" s="5">
        <v>126</v>
      </c>
      <c r="AJ16" s="12">
        <f>SUM(Z16:AI16)</f>
        <v>1297</v>
      </c>
      <c r="AK16" s="12">
        <f>SMALL(Z16:AI16,1)</f>
        <v>123</v>
      </c>
      <c r="AL16" s="12">
        <f>SMALL(Z16:AI16,2)</f>
        <v>123</v>
      </c>
      <c r="AM16" s="12">
        <f>COUNTIF(Z16:AI16,"&gt;0")</f>
        <v>10</v>
      </c>
      <c r="AN16" s="12">
        <f>AJ16-(AK16+AL16)</f>
        <v>1051</v>
      </c>
    </row>
    <row r="17" spans="1:40" x14ac:dyDescent="0.3">
      <c r="A17" s="5">
        <v>15</v>
      </c>
      <c r="B17" s="14" t="s">
        <v>41</v>
      </c>
      <c r="C17" s="14" t="s">
        <v>348</v>
      </c>
      <c r="D17" s="5">
        <v>50</v>
      </c>
      <c r="E17" s="12">
        <v>129</v>
      </c>
      <c r="F17" s="13">
        <v>127</v>
      </c>
      <c r="G17" s="12">
        <v>129</v>
      </c>
      <c r="H17" s="12">
        <v>135</v>
      </c>
      <c r="I17" s="12">
        <v>135</v>
      </c>
      <c r="J17" s="5">
        <v>0</v>
      </c>
      <c r="K17" s="16">
        <v>128</v>
      </c>
      <c r="L17" s="16">
        <v>124</v>
      </c>
      <c r="M17" s="13">
        <v>124</v>
      </c>
      <c r="N17" s="5">
        <v>124</v>
      </c>
      <c r="O17" s="12">
        <f>SUM(E17:N17)</f>
        <v>1155</v>
      </c>
      <c r="P17" s="12">
        <f>SMALL(E17:N17,1)</f>
        <v>0</v>
      </c>
      <c r="Q17" s="12">
        <f>SMALL(E17:N17,2)</f>
        <v>124</v>
      </c>
      <c r="R17" s="12">
        <f>COUNTIF(E17:N17,"&gt;0")</f>
        <v>9</v>
      </c>
      <c r="S17" s="12">
        <f>O17-(P17+Q17)</f>
        <v>1031</v>
      </c>
      <c r="T17" s="12"/>
      <c r="V17" s="5">
        <v>15</v>
      </c>
      <c r="W17" s="14" t="s">
        <v>99</v>
      </c>
      <c r="X17" s="14" t="s">
        <v>38</v>
      </c>
      <c r="Y17" s="5">
        <v>35</v>
      </c>
      <c r="Z17" s="12">
        <v>125</v>
      </c>
      <c r="AA17" s="16">
        <v>133</v>
      </c>
      <c r="AB17" s="25">
        <v>130</v>
      </c>
      <c r="AC17" s="12">
        <v>131</v>
      </c>
      <c r="AD17" s="12">
        <v>129</v>
      </c>
      <c r="AE17" s="13">
        <v>105</v>
      </c>
      <c r="AF17" s="16">
        <v>119</v>
      </c>
      <c r="AG17" s="5">
        <v>0</v>
      </c>
      <c r="AH17" s="16">
        <v>126</v>
      </c>
      <c r="AI17" s="5">
        <v>133</v>
      </c>
      <c r="AJ17" s="12">
        <f>SUM(Z17:AI17)</f>
        <v>1131</v>
      </c>
      <c r="AK17" s="12">
        <f>SMALL(Z17:AI17,1)</f>
        <v>0</v>
      </c>
      <c r="AL17" s="12">
        <f>SMALL(Z17:AI17,2)</f>
        <v>105</v>
      </c>
      <c r="AM17" s="12">
        <f>COUNTIF(Z17:AI17,"&gt;0")</f>
        <v>9</v>
      </c>
      <c r="AN17" s="12">
        <f>AJ17-(AK17+AL17)</f>
        <v>1026</v>
      </c>
    </row>
    <row r="18" spans="1:40" x14ac:dyDescent="0.3">
      <c r="A18" s="5">
        <v>16</v>
      </c>
      <c r="B18" s="14" t="s">
        <v>42</v>
      </c>
      <c r="C18" s="14" t="s">
        <v>222</v>
      </c>
      <c r="D18" s="5">
        <v>55</v>
      </c>
      <c r="E18" s="12">
        <v>128</v>
      </c>
      <c r="F18" s="13">
        <v>124</v>
      </c>
      <c r="G18" s="12">
        <v>121</v>
      </c>
      <c r="H18" s="12">
        <v>133</v>
      </c>
      <c r="I18" s="12">
        <v>134</v>
      </c>
      <c r="J18" s="13">
        <v>126</v>
      </c>
      <c r="K18" s="5">
        <v>0</v>
      </c>
      <c r="L18" s="16">
        <v>128</v>
      </c>
      <c r="M18" s="13">
        <v>125</v>
      </c>
      <c r="N18" s="5">
        <v>123</v>
      </c>
      <c r="O18" s="12">
        <f>SUM(E18:N18)</f>
        <v>1142</v>
      </c>
      <c r="P18" s="12">
        <f>SMALL(E18:N18,1)</f>
        <v>0</v>
      </c>
      <c r="Q18" s="12">
        <f>SMALL(E18:N18,2)</f>
        <v>121</v>
      </c>
      <c r="R18" s="12">
        <f>COUNTIF(E18:N18,"&gt;0")</f>
        <v>9</v>
      </c>
      <c r="S18" s="12">
        <f>O18-(P18+Q18)</f>
        <v>1021</v>
      </c>
      <c r="T18" s="12"/>
      <c r="V18" s="5">
        <v>16</v>
      </c>
      <c r="W18" s="14" t="s">
        <v>113</v>
      </c>
      <c r="X18" s="14" t="s">
        <v>114</v>
      </c>
      <c r="Y18" s="5">
        <v>50</v>
      </c>
      <c r="Z18" s="12">
        <v>126</v>
      </c>
      <c r="AA18" s="16">
        <v>120</v>
      </c>
      <c r="AB18" s="25">
        <v>133</v>
      </c>
      <c r="AC18" s="12">
        <v>135</v>
      </c>
      <c r="AD18" s="12">
        <v>131</v>
      </c>
      <c r="AE18" s="13">
        <v>132</v>
      </c>
      <c r="AF18" s="16">
        <v>121</v>
      </c>
      <c r="AG18" s="16">
        <v>123</v>
      </c>
      <c r="AH18" s="16">
        <v>117</v>
      </c>
      <c r="AI18" s="5">
        <v>121</v>
      </c>
      <c r="AJ18" s="12">
        <f>SUM(Z18:AI18)</f>
        <v>1259</v>
      </c>
      <c r="AK18" s="12">
        <f>SMALL(Z18:AI18,1)</f>
        <v>117</v>
      </c>
      <c r="AL18" s="12">
        <f>SMALL(Z18:AI18,2)</f>
        <v>120</v>
      </c>
      <c r="AM18" s="12">
        <f>COUNTIF(Z18:AI18,"&gt;0")</f>
        <v>10</v>
      </c>
      <c r="AN18" s="12">
        <f>AJ18-(AK18+AL18)</f>
        <v>1022</v>
      </c>
    </row>
    <row r="19" spans="1:40" s="23" customFormat="1" x14ac:dyDescent="0.3">
      <c r="A19" s="18">
        <v>17</v>
      </c>
      <c r="B19" s="17" t="s">
        <v>360</v>
      </c>
      <c r="C19" s="17" t="s">
        <v>225</v>
      </c>
      <c r="D19" s="18">
        <v>60</v>
      </c>
      <c r="E19" s="25">
        <v>143</v>
      </c>
      <c r="F19" s="16">
        <v>143</v>
      </c>
      <c r="G19" s="25">
        <v>145</v>
      </c>
      <c r="H19" s="25">
        <v>147</v>
      </c>
      <c r="I19" s="25">
        <v>147</v>
      </c>
      <c r="J19" s="18">
        <v>0</v>
      </c>
      <c r="K19" s="16">
        <v>144</v>
      </c>
      <c r="L19" s="16">
        <v>146</v>
      </c>
      <c r="M19" s="25">
        <v>0</v>
      </c>
      <c r="N19" s="25">
        <v>0</v>
      </c>
      <c r="O19" s="25">
        <f>SUM(E19:N19)</f>
        <v>1015</v>
      </c>
      <c r="P19" s="25">
        <f>SMALL(E19:N19,1)</f>
        <v>0</v>
      </c>
      <c r="Q19" s="25">
        <f>SMALL(E19:N19,2)</f>
        <v>0</v>
      </c>
      <c r="R19" s="25">
        <f>COUNTIF(E19:N19,"&gt;0")</f>
        <v>7</v>
      </c>
      <c r="S19" s="25">
        <f>O19-(P19+Q19)</f>
        <v>1015</v>
      </c>
      <c r="T19" s="25"/>
      <c r="V19" s="18">
        <v>17</v>
      </c>
      <c r="W19" s="14" t="s">
        <v>127</v>
      </c>
      <c r="X19" s="14" t="s">
        <v>348</v>
      </c>
      <c r="Y19" s="5" t="s">
        <v>12</v>
      </c>
      <c r="Z19" s="12">
        <v>130</v>
      </c>
      <c r="AA19" s="16">
        <v>135</v>
      </c>
      <c r="AB19" s="12">
        <v>0</v>
      </c>
      <c r="AC19" s="12">
        <v>0</v>
      </c>
      <c r="AD19" s="12">
        <v>134</v>
      </c>
      <c r="AE19" s="13">
        <v>135</v>
      </c>
      <c r="AF19" s="16">
        <v>127</v>
      </c>
      <c r="AG19" s="16">
        <v>129</v>
      </c>
      <c r="AH19" s="16">
        <v>122</v>
      </c>
      <c r="AI19" s="5">
        <v>109</v>
      </c>
      <c r="AJ19" s="12">
        <f>SUM(Z19:AI19)</f>
        <v>1021</v>
      </c>
      <c r="AK19" s="12">
        <f>SMALL(Z19:AI19,1)</f>
        <v>0</v>
      </c>
      <c r="AL19" s="12">
        <f>SMALL(Z19:AI19,2)</f>
        <v>0</v>
      </c>
      <c r="AM19" s="12">
        <f>COUNTIF(Z19:AI19,"&gt;0")</f>
        <v>8</v>
      </c>
      <c r="AN19" s="12">
        <f>AJ19-(AK19+AL19)</f>
        <v>1021</v>
      </c>
    </row>
    <row r="20" spans="1:40" x14ac:dyDescent="0.3">
      <c r="A20" s="5">
        <v>18</v>
      </c>
      <c r="B20" s="14" t="s">
        <v>45</v>
      </c>
      <c r="C20" s="14" t="s">
        <v>221</v>
      </c>
      <c r="D20" s="5">
        <v>50</v>
      </c>
      <c r="E20" s="12">
        <v>124</v>
      </c>
      <c r="F20" s="13">
        <v>123</v>
      </c>
      <c r="G20" s="12">
        <v>122</v>
      </c>
      <c r="H20" s="12">
        <v>125</v>
      </c>
      <c r="I20" s="12">
        <v>130</v>
      </c>
      <c r="J20" s="13">
        <v>125</v>
      </c>
      <c r="K20" s="16">
        <v>124</v>
      </c>
      <c r="L20" s="16">
        <v>120</v>
      </c>
      <c r="M20" s="13">
        <v>121</v>
      </c>
      <c r="N20" s="5">
        <v>120</v>
      </c>
      <c r="O20" s="12">
        <f>SUM(E20:N20)</f>
        <v>1234</v>
      </c>
      <c r="P20" s="12">
        <f>SMALL(E20:N20,1)</f>
        <v>120</v>
      </c>
      <c r="Q20" s="12">
        <f>SMALL(E20:N20,2)</f>
        <v>120</v>
      </c>
      <c r="R20" s="12">
        <f>COUNTIF(E20:N20,"&gt;0")</f>
        <v>10</v>
      </c>
      <c r="S20" s="12">
        <f>O20-(P20+Q20)</f>
        <v>994</v>
      </c>
      <c r="T20" s="12"/>
      <c r="V20" s="12">
        <v>18</v>
      </c>
      <c r="W20" s="14" t="s">
        <v>116</v>
      </c>
      <c r="X20" s="14" t="s">
        <v>214</v>
      </c>
      <c r="Y20" s="5">
        <v>50</v>
      </c>
      <c r="Z20" s="5">
        <v>0</v>
      </c>
      <c r="AA20" s="16">
        <v>134</v>
      </c>
      <c r="AB20" s="25">
        <v>135</v>
      </c>
      <c r="AC20" s="12">
        <v>129</v>
      </c>
      <c r="AD20" s="12">
        <v>132</v>
      </c>
      <c r="AE20" s="13">
        <v>128</v>
      </c>
      <c r="AF20" s="16">
        <v>116</v>
      </c>
      <c r="AG20" s="16">
        <v>128</v>
      </c>
      <c r="AH20" s="16">
        <v>102</v>
      </c>
      <c r="AI20" s="5">
        <v>119</v>
      </c>
      <c r="AJ20" s="12">
        <f>SUM(Z20:AI20)</f>
        <v>1123</v>
      </c>
      <c r="AK20" s="12">
        <f>SMALL(Z20:AI20,1)</f>
        <v>0</v>
      </c>
      <c r="AL20" s="12">
        <f>SMALL(Z20:AI20,2)</f>
        <v>102</v>
      </c>
      <c r="AM20" s="12">
        <f>COUNTIF(Z20:AI20,"&gt;0")</f>
        <v>9</v>
      </c>
      <c r="AN20" s="12">
        <f>AJ20-(AK20+AL20)</f>
        <v>1021</v>
      </c>
    </row>
    <row r="21" spans="1:40" x14ac:dyDescent="0.3">
      <c r="A21" s="5">
        <v>19</v>
      </c>
      <c r="B21" s="14" t="s">
        <v>362</v>
      </c>
      <c r="C21" s="14" t="s">
        <v>215</v>
      </c>
      <c r="D21" s="5">
        <v>50</v>
      </c>
      <c r="E21" s="12">
        <v>136</v>
      </c>
      <c r="F21" s="13">
        <v>137</v>
      </c>
      <c r="G21" s="12">
        <v>142</v>
      </c>
      <c r="H21" s="12">
        <v>145</v>
      </c>
      <c r="I21" s="12">
        <v>143</v>
      </c>
      <c r="J21" s="5">
        <v>0</v>
      </c>
      <c r="K21" s="16">
        <v>142</v>
      </c>
      <c r="L21" s="16">
        <v>138</v>
      </c>
      <c r="M21" s="12">
        <v>0</v>
      </c>
      <c r="N21" s="5">
        <v>0</v>
      </c>
      <c r="O21" s="12">
        <f>SUM(E21:N21)</f>
        <v>983</v>
      </c>
      <c r="P21" s="12">
        <f>SMALL(E21:N21,1)</f>
        <v>0</v>
      </c>
      <c r="Q21" s="12">
        <f>SMALL(E21:N21,2)</f>
        <v>0</v>
      </c>
      <c r="R21" s="12">
        <f>COUNTIF(E21:N21,"&gt;0")</f>
        <v>7</v>
      </c>
      <c r="S21" s="12">
        <f>O21-(P21+Q21)</f>
        <v>983</v>
      </c>
      <c r="T21" s="12"/>
      <c r="V21" s="30">
        <v>19</v>
      </c>
      <c r="W21" s="29" t="s">
        <v>112</v>
      </c>
      <c r="X21" s="29" t="s">
        <v>24</v>
      </c>
      <c r="Y21" s="28">
        <v>50</v>
      </c>
      <c r="Z21" s="28">
        <v>0</v>
      </c>
      <c r="AA21" s="31">
        <v>129</v>
      </c>
      <c r="AB21" s="30">
        <v>134</v>
      </c>
      <c r="AC21" s="30">
        <v>132</v>
      </c>
      <c r="AD21" s="30">
        <v>110</v>
      </c>
      <c r="AE21" s="31">
        <v>119</v>
      </c>
      <c r="AF21" s="31">
        <v>128</v>
      </c>
      <c r="AG21" s="31">
        <v>121</v>
      </c>
      <c r="AH21" s="31">
        <v>125</v>
      </c>
      <c r="AI21" s="28">
        <v>122</v>
      </c>
      <c r="AJ21" s="30">
        <f>SUM(Z21:AI21)</f>
        <v>1120</v>
      </c>
      <c r="AK21" s="30">
        <f>SMALL(Z21:AI21,1)</f>
        <v>0</v>
      </c>
      <c r="AL21" s="30">
        <f>SMALL(Z21:AI21,2)</f>
        <v>110</v>
      </c>
      <c r="AM21" s="30">
        <f>COUNTIF(Z21:AI21,"&gt;0")</f>
        <v>9</v>
      </c>
      <c r="AN21" s="30">
        <f>AJ21-(AK21+AL21)</f>
        <v>1010</v>
      </c>
    </row>
    <row r="22" spans="1:40" x14ac:dyDescent="0.3">
      <c r="A22" s="5">
        <v>20</v>
      </c>
      <c r="B22" s="14" t="s">
        <v>50</v>
      </c>
      <c r="C22" s="14" t="s">
        <v>221</v>
      </c>
      <c r="D22" s="5">
        <v>55</v>
      </c>
      <c r="E22" s="12">
        <v>119</v>
      </c>
      <c r="F22" s="13">
        <v>113</v>
      </c>
      <c r="G22" s="12">
        <v>115</v>
      </c>
      <c r="H22" s="12">
        <v>128</v>
      </c>
      <c r="I22" s="12">
        <v>129</v>
      </c>
      <c r="J22" s="13">
        <v>121</v>
      </c>
      <c r="K22" s="16">
        <v>120</v>
      </c>
      <c r="L22" s="16">
        <v>114</v>
      </c>
      <c r="M22" s="13">
        <v>116</v>
      </c>
      <c r="N22" s="5">
        <v>115</v>
      </c>
      <c r="O22" s="12">
        <f>SUM(E22:N22)</f>
        <v>1190</v>
      </c>
      <c r="P22" s="12">
        <f>SMALL(E22:N22,1)</f>
        <v>113</v>
      </c>
      <c r="Q22" s="12">
        <f>SMALL(E22:N22,2)</f>
        <v>114</v>
      </c>
      <c r="R22" s="12">
        <f>COUNTIF(E22:N22,"&gt;0")</f>
        <v>10</v>
      </c>
      <c r="S22" s="12">
        <f>O22-(P22+Q22)</f>
        <v>963</v>
      </c>
      <c r="T22" s="12"/>
      <c r="V22" s="5">
        <v>20</v>
      </c>
      <c r="W22" s="14" t="s">
        <v>124</v>
      </c>
      <c r="X22" s="14" t="s">
        <v>220</v>
      </c>
      <c r="Y22" s="5">
        <v>40</v>
      </c>
      <c r="Z22" s="12">
        <v>129</v>
      </c>
      <c r="AA22" s="16">
        <v>130</v>
      </c>
      <c r="AB22" s="25">
        <v>129</v>
      </c>
      <c r="AC22" s="12">
        <v>120</v>
      </c>
      <c r="AD22" s="12">
        <v>128</v>
      </c>
      <c r="AE22" s="13">
        <v>125</v>
      </c>
      <c r="AF22" s="16">
        <v>113</v>
      </c>
      <c r="AG22" s="16">
        <v>113</v>
      </c>
      <c r="AH22" s="16">
        <v>94</v>
      </c>
      <c r="AI22" s="5">
        <v>112</v>
      </c>
      <c r="AJ22" s="12">
        <f>SUM(Z22:AI22)</f>
        <v>1193</v>
      </c>
      <c r="AK22" s="12">
        <f>SMALL(Z22:AI22,1)</f>
        <v>94</v>
      </c>
      <c r="AL22" s="12">
        <f>SMALL(Z22:AI22,2)</f>
        <v>112</v>
      </c>
      <c r="AM22" s="12">
        <f>COUNTIF(Z22:AI22,"&gt;0")</f>
        <v>10</v>
      </c>
      <c r="AN22" s="12">
        <f>AJ22-(AK22+AL22)</f>
        <v>987</v>
      </c>
    </row>
    <row r="23" spans="1:40" x14ac:dyDescent="0.3">
      <c r="A23" s="5">
        <v>21</v>
      </c>
      <c r="B23" s="14" t="s">
        <v>61</v>
      </c>
      <c r="C23" s="14" t="s">
        <v>222</v>
      </c>
      <c r="D23" s="5">
        <v>35</v>
      </c>
      <c r="E23" s="12">
        <v>126</v>
      </c>
      <c r="F23" s="13">
        <v>119</v>
      </c>
      <c r="G23" s="12">
        <v>123</v>
      </c>
      <c r="H23" s="12">
        <v>124</v>
      </c>
      <c r="I23" s="12">
        <v>127</v>
      </c>
      <c r="J23" s="13">
        <v>117</v>
      </c>
      <c r="K23" s="16">
        <v>113</v>
      </c>
      <c r="L23" s="16">
        <v>112</v>
      </c>
      <c r="M23" s="5">
        <v>0</v>
      </c>
      <c r="N23" s="5">
        <v>104</v>
      </c>
      <c r="O23" s="12">
        <f>SUM(E23:N23)</f>
        <v>1065</v>
      </c>
      <c r="P23" s="12">
        <f>SMALL(E23:N23,1)</f>
        <v>0</v>
      </c>
      <c r="Q23" s="12">
        <f>SMALL(E23:N23,2)</f>
        <v>104</v>
      </c>
      <c r="R23" s="12">
        <f>COUNTIF(E23:N23,"&gt;0")</f>
        <v>9</v>
      </c>
      <c r="S23" s="12">
        <f>O23-(P23+Q23)</f>
        <v>961</v>
      </c>
      <c r="T23" s="12"/>
      <c r="V23" s="5">
        <v>21</v>
      </c>
      <c r="W23" s="14" t="s">
        <v>117</v>
      </c>
      <c r="X23" s="14" t="s">
        <v>215</v>
      </c>
      <c r="Y23" s="5">
        <v>50</v>
      </c>
      <c r="Z23" s="12">
        <v>119</v>
      </c>
      <c r="AA23" s="16">
        <v>108</v>
      </c>
      <c r="AB23" s="12">
        <v>94</v>
      </c>
      <c r="AC23" s="12">
        <v>134</v>
      </c>
      <c r="AD23" s="12">
        <v>135</v>
      </c>
      <c r="AE23" s="5">
        <v>0</v>
      </c>
      <c r="AF23" s="16">
        <v>122</v>
      </c>
      <c r="AG23" s="16">
        <v>112</v>
      </c>
      <c r="AH23" s="16">
        <v>106</v>
      </c>
      <c r="AI23" s="5">
        <v>118</v>
      </c>
      <c r="AJ23" s="12">
        <f>SUM(Z23:AI23)</f>
        <v>1048</v>
      </c>
      <c r="AK23" s="12">
        <f>SMALL(Z23:AI23,1)</f>
        <v>0</v>
      </c>
      <c r="AL23" s="12">
        <f>SMALL(Z23:AI23,2)</f>
        <v>94</v>
      </c>
      <c r="AM23" s="12">
        <f>COUNTIF(Z23:AI23,"&gt;0")</f>
        <v>9</v>
      </c>
      <c r="AN23" s="12">
        <f>AJ23-(AK23+AL23)</f>
        <v>954</v>
      </c>
    </row>
    <row r="24" spans="1:40" x14ac:dyDescent="0.3">
      <c r="A24" s="5">
        <v>22</v>
      </c>
      <c r="B24" s="14" t="s">
        <v>54</v>
      </c>
      <c r="C24" s="14" t="s">
        <v>222</v>
      </c>
      <c r="D24" s="5">
        <v>50</v>
      </c>
      <c r="E24" s="12">
        <v>122</v>
      </c>
      <c r="F24" s="13">
        <v>118</v>
      </c>
      <c r="G24" s="12">
        <v>116</v>
      </c>
      <c r="H24" s="12">
        <v>126</v>
      </c>
      <c r="I24" s="12">
        <v>125</v>
      </c>
      <c r="J24" s="13">
        <v>118</v>
      </c>
      <c r="K24" s="16">
        <v>117</v>
      </c>
      <c r="L24" s="16">
        <v>116</v>
      </c>
      <c r="M24" s="13">
        <v>119</v>
      </c>
      <c r="N24" s="5">
        <v>111</v>
      </c>
      <c r="O24" s="12">
        <f>SUM(E24:N24)</f>
        <v>1188</v>
      </c>
      <c r="P24" s="12">
        <f>SMALL(E24:N24,1)</f>
        <v>111</v>
      </c>
      <c r="Q24" s="12">
        <f>SMALL(E24:N24,2)</f>
        <v>116</v>
      </c>
      <c r="R24" s="12">
        <f>COUNTIF(E24:N24,"&gt;0")</f>
        <v>10</v>
      </c>
      <c r="S24" s="12">
        <f>O24-(P24+Q24)</f>
        <v>961</v>
      </c>
      <c r="T24" s="12"/>
      <c r="V24" s="5">
        <v>22</v>
      </c>
      <c r="W24" s="1" t="s">
        <v>121</v>
      </c>
      <c r="X24" s="1" t="s">
        <v>220</v>
      </c>
      <c r="Y24" s="12">
        <v>40</v>
      </c>
      <c r="Z24" s="12">
        <v>102</v>
      </c>
      <c r="AA24" s="12">
        <v>0</v>
      </c>
      <c r="AB24" s="25">
        <v>131</v>
      </c>
      <c r="AC24" s="12">
        <v>0</v>
      </c>
      <c r="AD24" s="12">
        <v>133</v>
      </c>
      <c r="AE24" s="13">
        <v>121</v>
      </c>
      <c r="AF24" s="16">
        <v>118</v>
      </c>
      <c r="AG24" s="16">
        <v>124</v>
      </c>
      <c r="AH24" s="16">
        <v>110</v>
      </c>
      <c r="AI24" s="5">
        <v>115</v>
      </c>
      <c r="AJ24" s="12">
        <f>SUM(Z24:AI24)</f>
        <v>954</v>
      </c>
      <c r="AK24" s="12">
        <f>SMALL(Z24:AI24,1)</f>
        <v>0</v>
      </c>
      <c r="AL24" s="12">
        <f>SMALL(Z24:AI24,2)</f>
        <v>0</v>
      </c>
      <c r="AM24" s="12">
        <f>COUNTIF(Z24:AI24,"&gt;0")</f>
        <v>8</v>
      </c>
      <c r="AN24" s="12">
        <f>AJ24-(AK24+AL24)</f>
        <v>954</v>
      </c>
    </row>
    <row r="25" spans="1:40" x14ac:dyDescent="0.3">
      <c r="A25" s="5">
        <v>23</v>
      </c>
      <c r="B25" s="14" t="s">
        <v>59</v>
      </c>
      <c r="C25" s="14" t="s">
        <v>36</v>
      </c>
      <c r="D25" s="5">
        <v>60</v>
      </c>
      <c r="E25" s="12">
        <v>117</v>
      </c>
      <c r="F25" s="13">
        <v>117</v>
      </c>
      <c r="G25" s="12">
        <v>119</v>
      </c>
      <c r="H25" s="12">
        <v>129</v>
      </c>
      <c r="I25" s="12">
        <v>128</v>
      </c>
      <c r="J25" s="13">
        <v>119</v>
      </c>
      <c r="K25" s="16">
        <v>114</v>
      </c>
      <c r="L25" s="16">
        <v>117</v>
      </c>
      <c r="M25" s="13">
        <v>111</v>
      </c>
      <c r="N25" s="5">
        <v>106</v>
      </c>
      <c r="O25" s="12">
        <f>SUM(E25:N25)</f>
        <v>1177</v>
      </c>
      <c r="P25" s="12">
        <f>SMALL(E25:N25,1)</f>
        <v>106</v>
      </c>
      <c r="Q25" s="12">
        <f>SMALL(E25:N25,2)</f>
        <v>111</v>
      </c>
      <c r="R25" s="12">
        <f>COUNTIF(E25:N25,"&gt;0")</f>
        <v>10</v>
      </c>
      <c r="S25" s="12">
        <f>O25-(P25+Q25)</f>
        <v>960</v>
      </c>
      <c r="T25" s="12"/>
      <c r="V25" s="12">
        <v>23</v>
      </c>
      <c r="W25" s="14" t="s">
        <v>126</v>
      </c>
      <c r="X25" s="14" t="s">
        <v>36</v>
      </c>
      <c r="Y25" s="5">
        <v>55</v>
      </c>
      <c r="Z25" s="12">
        <v>113</v>
      </c>
      <c r="AA25" s="16">
        <v>114</v>
      </c>
      <c r="AB25" s="12">
        <v>118</v>
      </c>
      <c r="AC25" s="12">
        <v>130</v>
      </c>
      <c r="AD25" s="12">
        <v>124</v>
      </c>
      <c r="AE25" s="13">
        <v>123</v>
      </c>
      <c r="AF25" s="16">
        <v>106</v>
      </c>
      <c r="AG25" s="5">
        <v>0</v>
      </c>
      <c r="AH25" s="16">
        <v>103</v>
      </c>
      <c r="AI25" s="5">
        <v>110</v>
      </c>
      <c r="AJ25" s="12">
        <f>SUM(Z25:AI25)</f>
        <v>1041</v>
      </c>
      <c r="AK25" s="12">
        <f>SMALL(Z25:AI25,1)</f>
        <v>0</v>
      </c>
      <c r="AL25" s="12">
        <f>SMALL(Z25:AI25,2)</f>
        <v>103</v>
      </c>
      <c r="AM25" s="12">
        <f>COUNTIF(Z25:AI25,"&gt;0")</f>
        <v>9</v>
      </c>
      <c r="AN25" s="12">
        <f>AJ25-(AK25+AL25)</f>
        <v>938</v>
      </c>
    </row>
    <row r="26" spans="1:40" x14ac:dyDescent="0.3">
      <c r="A26" s="5">
        <v>24</v>
      </c>
      <c r="B26" s="1" t="s">
        <v>56</v>
      </c>
      <c r="C26" s="1" t="s">
        <v>348</v>
      </c>
      <c r="D26" s="12">
        <v>65</v>
      </c>
      <c r="E26" s="12">
        <v>115</v>
      </c>
      <c r="F26" s="12">
        <v>0</v>
      </c>
      <c r="G26" s="12">
        <v>120</v>
      </c>
      <c r="H26" s="12">
        <v>130</v>
      </c>
      <c r="I26" s="12">
        <v>126</v>
      </c>
      <c r="J26" s="13">
        <v>113</v>
      </c>
      <c r="K26" s="16">
        <v>122</v>
      </c>
      <c r="L26" s="16">
        <v>118</v>
      </c>
      <c r="M26" s="13">
        <v>113</v>
      </c>
      <c r="N26" s="5">
        <v>109</v>
      </c>
      <c r="O26" s="12">
        <f>SUM(E26:N26)</f>
        <v>1066</v>
      </c>
      <c r="P26" s="12">
        <f>SMALL(E26:N26,1)</f>
        <v>0</v>
      </c>
      <c r="Q26" s="12">
        <f>SMALL(E26:N26,2)</f>
        <v>109</v>
      </c>
      <c r="R26" s="12">
        <f>COUNTIF(E26:N26,"&gt;0")</f>
        <v>9</v>
      </c>
      <c r="S26" s="12">
        <f>O26-(P26+Q26)</f>
        <v>957</v>
      </c>
      <c r="T26" s="12"/>
      <c r="V26" s="5">
        <v>24</v>
      </c>
      <c r="W26" s="14" t="s">
        <v>138</v>
      </c>
      <c r="X26" s="14" t="s">
        <v>36</v>
      </c>
      <c r="Y26" s="5">
        <v>45</v>
      </c>
      <c r="Z26" s="12">
        <v>117</v>
      </c>
      <c r="AA26" s="16">
        <v>124</v>
      </c>
      <c r="AB26" s="25">
        <v>123</v>
      </c>
      <c r="AC26" s="12">
        <v>126</v>
      </c>
      <c r="AD26" s="12">
        <v>122</v>
      </c>
      <c r="AE26" s="13">
        <v>118</v>
      </c>
      <c r="AF26" s="16">
        <v>83</v>
      </c>
      <c r="AG26" s="16">
        <v>102</v>
      </c>
      <c r="AH26" s="5">
        <v>0</v>
      </c>
      <c r="AI26" s="5">
        <v>99</v>
      </c>
      <c r="AJ26" s="12">
        <f>SUM(Z26:AI26)</f>
        <v>1014</v>
      </c>
      <c r="AK26" s="12">
        <f>SMALL(Z26:AI26,1)</f>
        <v>0</v>
      </c>
      <c r="AL26" s="12">
        <f>SMALL(Z26:AI26,2)</f>
        <v>83</v>
      </c>
      <c r="AM26" s="12">
        <f>COUNTIF(Z26:AI26,"&gt;0")</f>
        <v>9</v>
      </c>
      <c r="AN26" s="12">
        <f>AJ26-(AK26+AL26)</f>
        <v>931</v>
      </c>
    </row>
    <row r="27" spans="1:40" x14ac:dyDescent="0.3">
      <c r="A27" s="5">
        <v>25</v>
      </c>
      <c r="B27" s="14" t="s">
        <v>281</v>
      </c>
      <c r="C27" s="14" t="s">
        <v>225</v>
      </c>
      <c r="D27" s="5">
        <v>40</v>
      </c>
      <c r="E27" s="12">
        <v>133</v>
      </c>
      <c r="F27" s="13">
        <v>129</v>
      </c>
      <c r="G27" s="12">
        <v>132</v>
      </c>
      <c r="H27" s="12">
        <v>139</v>
      </c>
      <c r="I27" s="5">
        <v>0</v>
      </c>
      <c r="J27" s="13">
        <v>136</v>
      </c>
      <c r="K27" s="16">
        <v>135</v>
      </c>
      <c r="L27" s="5">
        <v>0</v>
      </c>
      <c r="M27" s="13">
        <v>133</v>
      </c>
      <c r="N27" s="5">
        <v>0</v>
      </c>
      <c r="O27" s="12">
        <f>SUM(E27:N27)</f>
        <v>937</v>
      </c>
      <c r="P27" s="12">
        <f>SMALL(E27:N27,1)</f>
        <v>0</v>
      </c>
      <c r="Q27" s="12">
        <f>SMALL(E27:N27,2)</f>
        <v>0</v>
      </c>
      <c r="R27" s="12">
        <f>COUNTIF(E27:N27,"&gt;0")</f>
        <v>7</v>
      </c>
      <c r="S27" s="12">
        <f>O27-(P27+Q27)</f>
        <v>937</v>
      </c>
      <c r="T27" s="12"/>
      <c r="V27" s="5">
        <v>25</v>
      </c>
      <c r="W27" s="14" t="s">
        <v>130</v>
      </c>
      <c r="X27" s="14" t="s">
        <v>38</v>
      </c>
      <c r="Y27" s="5">
        <v>40</v>
      </c>
      <c r="Z27" s="12">
        <v>121</v>
      </c>
      <c r="AA27" s="16">
        <v>123</v>
      </c>
      <c r="AB27" s="12">
        <v>117</v>
      </c>
      <c r="AC27" s="12">
        <v>117</v>
      </c>
      <c r="AD27" s="12">
        <v>121</v>
      </c>
      <c r="AE27" s="13">
        <v>115</v>
      </c>
      <c r="AF27" s="16">
        <v>95</v>
      </c>
      <c r="AG27" s="16">
        <v>83</v>
      </c>
      <c r="AH27" s="16">
        <v>104</v>
      </c>
      <c r="AI27" s="5">
        <v>106</v>
      </c>
      <c r="AJ27" s="12">
        <f>SUM(Z27:AI27)</f>
        <v>1102</v>
      </c>
      <c r="AK27" s="12">
        <f>SMALL(Z27:AI27,1)</f>
        <v>83</v>
      </c>
      <c r="AL27" s="12">
        <f>SMALL(Z27:AI27,2)</f>
        <v>95</v>
      </c>
      <c r="AM27" s="12">
        <f>COUNTIF(Z27:AI27,"&gt;0")</f>
        <v>10</v>
      </c>
      <c r="AN27" s="12">
        <f>AJ27-(AK27+AL27)</f>
        <v>924</v>
      </c>
    </row>
    <row r="28" spans="1:40" x14ac:dyDescent="0.3">
      <c r="A28" s="28">
        <v>26</v>
      </c>
      <c r="B28" s="29" t="s">
        <v>51</v>
      </c>
      <c r="C28" s="29" t="s">
        <v>24</v>
      </c>
      <c r="D28" s="28">
        <v>45</v>
      </c>
      <c r="E28" s="30">
        <v>112</v>
      </c>
      <c r="F28" s="31">
        <v>114</v>
      </c>
      <c r="G28" s="30">
        <v>114</v>
      </c>
      <c r="H28" s="30">
        <v>127</v>
      </c>
      <c r="I28" s="30">
        <v>120</v>
      </c>
      <c r="J28" s="31">
        <v>87</v>
      </c>
      <c r="K28" s="31">
        <v>94</v>
      </c>
      <c r="L28" s="31">
        <v>111</v>
      </c>
      <c r="M28" s="31">
        <v>112</v>
      </c>
      <c r="N28" s="28">
        <v>114</v>
      </c>
      <c r="O28" s="30">
        <f>SUM(E28:N28)</f>
        <v>1105</v>
      </c>
      <c r="P28" s="30">
        <f>SMALL(E28:N28,1)</f>
        <v>87</v>
      </c>
      <c r="Q28" s="30">
        <f>SMALL(E28:N28,2)</f>
        <v>94</v>
      </c>
      <c r="R28" s="30">
        <f>COUNTIF(E28:N28,"&gt;0")</f>
        <v>10</v>
      </c>
      <c r="S28" s="30">
        <f>O28-(P28+Q28)</f>
        <v>924</v>
      </c>
      <c r="T28" s="12"/>
      <c r="V28" s="5">
        <v>26</v>
      </c>
      <c r="W28" s="14" t="s">
        <v>135</v>
      </c>
      <c r="X28" s="14" t="s">
        <v>215</v>
      </c>
      <c r="Y28" s="5" t="s">
        <v>15</v>
      </c>
      <c r="Z28" s="12">
        <v>128</v>
      </c>
      <c r="AA28" s="16">
        <v>127</v>
      </c>
      <c r="AB28" s="12">
        <v>120</v>
      </c>
      <c r="AC28" s="12">
        <v>107</v>
      </c>
      <c r="AD28" s="12">
        <v>98</v>
      </c>
      <c r="AE28" s="5">
        <v>0</v>
      </c>
      <c r="AF28" s="16">
        <v>114</v>
      </c>
      <c r="AG28" s="16">
        <v>114</v>
      </c>
      <c r="AH28" s="5">
        <v>0</v>
      </c>
      <c r="AI28" s="5">
        <v>102</v>
      </c>
      <c r="AJ28" s="12">
        <f>SUM(Z28:AI28)</f>
        <v>910</v>
      </c>
      <c r="AK28" s="12">
        <f>SMALL(Z28:AI28,1)</f>
        <v>0</v>
      </c>
      <c r="AL28" s="12">
        <f>SMALL(Z28:AI28,2)</f>
        <v>0</v>
      </c>
      <c r="AM28" s="12">
        <f>COUNTIF(Z28:AI28,"&gt;0")</f>
        <v>8</v>
      </c>
      <c r="AN28" s="12">
        <f>AJ28-(AK28+AL28)</f>
        <v>910</v>
      </c>
    </row>
    <row r="29" spans="1:40" x14ac:dyDescent="0.3">
      <c r="A29" s="5">
        <v>27</v>
      </c>
      <c r="B29" s="14" t="s">
        <v>64</v>
      </c>
      <c r="C29" s="14" t="s">
        <v>38</v>
      </c>
      <c r="D29" s="5">
        <v>40</v>
      </c>
      <c r="E29" s="12">
        <v>116</v>
      </c>
      <c r="F29" s="13">
        <v>109</v>
      </c>
      <c r="G29" s="12">
        <v>111</v>
      </c>
      <c r="H29" s="12">
        <v>114</v>
      </c>
      <c r="I29" s="12">
        <v>122</v>
      </c>
      <c r="J29" s="13">
        <v>107</v>
      </c>
      <c r="K29" s="16">
        <v>100</v>
      </c>
      <c r="L29" s="16">
        <v>96</v>
      </c>
      <c r="M29" s="13">
        <v>93</v>
      </c>
      <c r="N29" s="5">
        <v>100</v>
      </c>
      <c r="O29" s="12">
        <f>SUM(E29:N29)</f>
        <v>1068</v>
      </c>
      <c r="P29" s="12">
        <f>SMALL(E29:N29,1)</f>
        <v>93</v>
      </c>
      <c r="Q29" s="12">
        <f>SMALL(E29:N29,2)</f>
        <v>96</v>
      </c>
      <c r="R29" s="12">
        <f>COUNTIF(E29:N29,"&gt;0")</f>
        <v>10</v>
      </c>
      <c r="S29" s="12">
        <f>O29-(P29+Q29)</f>
        <v>879</v>
      </c>
      <c r="T29" s="12"/>
      <c r="V29" s="12">
        <v>27</v>
      </c>
      <c r="W29" s="14" t="s">
        <v>131</v>
      </c>
      <c r="X29" s="14" t="s">
        <v>221</v>
      </c>
      <c r="Y29" s="5">
        <v>45</v>
      </c>
      <c r="Z29" s="12">
        <v>114</v>
      </c>
      <c r="AA29" s="16">
        <v>110</v>
      </c>
      <c r="AB29" s="12">
        <v>96</v>
      </c>
      <c r="AC29" s="12">
        <v>118</v>
      </c>
      <c r="AD29" s="12">
        <v>116</v>
      </c>
      <c r="AE29" s="13">
        <v>113</v>
      </c>
      <c r="AF29" s="16">
        <v>112</v>
      </c>
      <c r="AG29" s="16">
        <v>111</v>
      </c>
      <c r="AH29" s="16">
        <v>99</v>
      </c>
      <c r="AI29" s="5">
        <v>105</v>
      </c>
      <c r="AJ29" s="12">
        <f>SUM(Z29:AI29)</f>
        <v>1094</v>
      </c>
      <c r="AK29" s="12">
        <f>SMALL(Z29:AI29,1)</f>
        <v>96</v>
      </c>
      <c r="AL29" s="12">
        <f>SMALL(Z29:AI29,2)</f>
        <v>99</v>
      </c>
      <c r="AM29" s="12">
        <f>COUNTIF(Z29:AI29,"&gt;0")</f>
        <v>10</v>
      </c>
      <c r="AN29" s="12">
        <f>AJ29-(AK29+AL29)</f>
        <v>899</v>
      </c>
    </row>
    <row r="30" spans="1:40" x14ac:dyDescent="0.3">
      <c r="A30" s="5">
        <v>28</v>
      </c>
      <c r="B30" s="14" t="s">
        <v>70</v>
      </c>
      <c r="C30" s="14" t="s">
        <v>219</v>
      </c>
      <c r="D30" s="5">
        <v>45</v>
      </c>
      <c r="E30" s="12">
        <v>114</v>
      </c>
      <c r="F30" s="13">
        <v>110</v>
      </c>
      <c r="G30" s="12">
        <v>110</v>
      </c>
      <c r="H30" s="12">
        <v>122</v>
      </c>
      <c r="I30" s="12">
        <v>118</v>
      </c>
      <c r="J30" s="13">
        <v>108</v>
      </c>
      <c r="K30" s="5">
        <v>0</v>
      </c>
      <c r="L30" s="5">
        <v>0</v>
      </c>
      <c r="M30" s="13">
        <v>92</v>
      </c>
      <c r="N30" s="5">
        <v>94</v>
      </c>
      <c r="O30" s="12">
        <f>SUM(E30:N30)</f>
        <v>868</v>
      </c>
      <c r="P30" s="12">
        <f>SMALL(E30:N30,1)</f>
        <v>0</v>
      </c>
      <c r="Q30" s="12">
        <f>SMALL(E30:N30,2)</f>
        <v>0</v>
      </c>
      <c r="R30" s="12">
        <f>COUNTIF(E30:N30,"&gt;0")</f>
        <v>8</v>
      </c>
      <c r="S30" s="12">
        <f>O30-(P30+Q30)</f>
        <v>868</v>
      </c>
      <c r="T30" s="12"/>
      <c r="V30" s="12">
        <v>28</v>
      </c>
      <c r="W30" s="14" t="s">
        <v>153</v>
      </c>
      <c r="X30" s="14" t="s">
        <v>216</v>
      </c>
      <c r="Y30" s="5">
        <v>70</v>
      </c>
      <c r="Z30" s="12">
        <v>120</v>
      </c>
      <c r="AA30" s="16">
        <v>116</v>
      </c>
      <c r="AB30" s="12">
        <v>116</v>
      </c>
      <c r="AC30" s="12">
        <v>127</v>
      </c>
      <c r="AD30" s="5">
        <v>0</v>
      </c>
      <c r="AE30" s="13">
        <v>120</v>
      </c>
      <c r="AF30" s="5">
        <v>0</v>
      </c>
      <c r="AG30" s="16">
        <v>107</v>
      </c>
      <c r="AH30" s="16">
        <v>98</v>
      </c>
      <c r="AI30" s="5">
        <v>85</v>
      </c>
      <c r="AJ30" s="12">
        <f>SUM(Z30:AI30)</f>
        <v>889</v>
      </c>
      <c r="AK30" s="12">
        <f>SMALL(Z30:AI30,1)</f>
        <v>0</v>
      </c>
      <c r="AL30" s="12">
        <f>SMALL(Z30:AI30,2)</f>
        <v>0</v>
      </c>
      <c r="AM30" s="12">
        <f>COUNTIF(Z30:AI30,"&gt;0")</f>
        <v>8</v>
      </c>
      <c r="AN30" s="12">
        <f>AJ30-(AK30+AL30)</f>
        <v>889</v>
      </c>
    </row>
    <row r="31" spans="1:40" x14ac:dyDescent="0.3">
      <c r="A31" s="28">
        <v>29</v>
      </c>
      <c r="B31" s="29" t="s">
        <v>275</v>
      </c>
      <c r="C31" s="29" t="s">
        <v>24</v>
      </c>
      <c r="D31" s="28">
        <v>50</v>
      </c>
      <c r="E31" s="30">
        <v>145</v>
      </c>
      <c r="F31" s="31">
        <v>144</v>
      </c>
      <c r="G31" s="30">
        <v>144</v>
      </c>
      <c r="H31" s="28">
        <v>0</v>
      </c>
      <c r="I31" s="28">
        <v>0</v>
      </c>
      <c r="J31" s="28">
        <v>0</v>
      </c>
      <c r="K31" s="31">
        <v>146</v>
      </c>
      <c r="L31" s="31">
        <v>145</v>
      </c>
      <c r="M31" s="31">
        <v>143</v>
      </c>
      <c r="N31" s="28">
        <v>0</v>
      </c>
      <c r="O31" s="30">
        <f>SUM(E31:N31)</f>
        <v>867</v>
      </c>
      <c r="P31" s="30">
        <f>SMALL(E31:N31,1)</f>
        <v>0</v>
      </c>
      <c r="Q31" s="30">
        <f>SMALL(E31:N31,2)</f>
        <v>0</v>
      </c>
      <c r="R31" s="30">
        <f>COUNTIF(E31:N31,"&gt;0")</f>
        <v>6</v>
      </c>
      <c r="S31" s="30">
        <f>O31-(P31+Q31)</f>
        <v>867</v>
      </c>
      <c r="T31" s="12"/>
      <c r="V31" s="5">
        <v>29</v>
      </c>
      <c r="W31" s="14" t="s">
        <v>146</v>
      </c>
      <c r="X31" s="14" t="s">
        <v>216</v>
      </c>
      <c r="Y31" s="5">
        <v>65</v>
      </c>
      <c r="Z31" s="12">
        <v>131</v>
      </c>
      <c r="AA31" s="16">
        <v>122</v>
      </c>
      <c r="AB31" s="25">
        <v>127</v>
      </c>
      <c r="AC31" s="12">
        <v>95</v>
      </c>
      <c r="AD31" s="5">
        <v>0</v>
      </c>
      <c r="AE31" s="13">
        <v>124</v>
      </c>
      <c r="AF31" s="16">
        <v>92</v>
      </c>
      <c r="AG31" s="16">
        <v>101</v>
      </c>
      <c r="AH31" s="16">
        <v>82</v>
      </c>
      <c r="AI31" s="5">
        <v>91</v>
      </c>
      <c r="AJ31" s="12">
        <f>SUM(Z31:AI31)</f>
        <v>965</v>
      </c>
      <c r="AK31" s="12">
        <f>SMALL(Z31:AI31,1)</f>
        <v>0</v>
      </c>
      <c r="AL31" s="12">
        <f>SMALL(Z31:AI31,2)</f>
        <v>82</v>
      </c>
      <c r="AM31" s="12">
        <f>COUNTIF(Z31:AI31,"&gt;0")</f>
        <v>9</v>
      </c>
      <c r="AN31" s="12">
        <f>AJ31-(AK31+AL31)</f>
        <v>883</v>
      </c>
    </row>
    <row r="32" spans="1:40" x14ac:dyDescent="0.3">
      <c r="A32" s="5">
        <v>30</v>
      </c>
      <c r="B32" s="1" t="s">
        <v>73</v>
      </c>
      <c r="C32" s="1" t="s">
        <v>219</v>
      </c>
      <c r="D32" s="12">
        <v>60</v>
      </c>
      <c r="E32" s="12">
        <v>106</v>
      </c>
      <c r="F32" s="12">
        <v>0</v>
      </c>
      <c r="G32" s="12">
        <v>108</v>
      </c>
      <c r="H32" s="12">
        <v>115</v>
      </c>
      <c r="I32" s="12">
        <v>117</v>
      </c>
      <c r="J32" s="13">
        <v>106</v>
      </c>
      <c r="K32" s="16">
        <v>107</v>
      </c>
      <c r="L32" s="16">
        <v>105</v>
      </c>
      <c r="M32" s="13">
        <v>95</v>
      </c>
      <c r="N32" s="5">
        <v>93</v>
      </c>
      <c r="O32" s="12">
        <f>SUM(E32:N32)</f>
        <v>952</v>
      </c>
      <c r="P32" s="12">
        <f>SMALL(E32:N32,1)</f>
        <v>0</v>
      </c>
      <c r="Q32" s="12">
        <f>SMALL(E32:N32,2)</f>
        <v>93</v>
      </c>
      <c r="R32" s="12">
        <f>COUNTIF(E32:N32,"&gt;0")</f>
        <v>9</v>
      </c>
      <c r="S32" s="12">
        <f>O32-(P32+Q32)</f>
        <v>859</v>
      </c>
      <c r="T32" s="12"/>
      <c r="V32" s="5">
        <v>30</v>
      </c>
      <c r="W32" s="1" t="s">
        <v>178</v>
      </c>
      <c r="X32" s="1" t="s">
        <v>36</v>
      </c>
      <c r="Y32" s="12">
        <v>60</v>
      </c>
      <c r="Z32" s="12">
        <v>122</v>
      </c>
      <c r="AA32" s="12">
        <v>0</v>
      </c>
      <c r="AB32" s="12">
        <v>122</v>
      </c>
      <c r="AC32" s="12">
        <v>119</v>
      </c>
      <c r="AD32" s="12">
        <v>119</v>
      </c>
      <c r="AE32" s="13">
        <v>116</v>
      </c>
      <c r="AF32" s="16">
        <v>105</v>
      </c>
      <c r="AG32" s="16">
        <v>96</v>
      </c>
      <c r="AH32" s="16">
        <v>62</v>
      </c>
      <c r="AI32" s="5">
        <v>61</v>
      </c>
      <c r="AJ32" s="12">
        <f>SUM(Z32:AI32)</f>
        <v>922</v>
      </c>
      <c r="AK32" s="12">
        <f>SMALL(Z32:AI32,1)</f>
        <v>0</v>
      </c>
      <c r="AL32" s="12">
        <f>SMALL(Z32:AI32,2)</f>
        <v>61</v>
      </c>
      <c r="AM32" s="12">
        <f>COUNTIF(Z32:AI32,"&gt;0")</f>
        <v>9</v>
      </c>
      <c r="AN32" s="12">
        <f>AJ32-(AK32+AL32)</f>
        <v>861</v>
      </c>
    </row>
    <row r="33" spans="1:40" x14ac:dyDescent="0.3">
      <c r="A33" s="5">
        <v>31</v>
      </c>
      <c r="B33" s="1" t="s">
        <v>77</v>
      </c>
      <c r="C33" s="1" t="s">
        <v>36</v>
      </c>
      <c r="D33" s="12">
        <v>70</v>
      </c>
      <c r="E33" s="12">
        <v>105</v>
      </c>
      <c r="F33" s="13">
        <v>106</v>
      </c>
      <c r="G33" s="12">
        <v>106</v>
      </c>
      <c r="H33" s="12">
        <v>119</v>
      </c>
      <c r="I33" s="5">
        <v>0</v>
      </c>
      <c r="J33" s="13">
        <v>105</v>
      </c>
      <c r="K33" s="16">
        <v>103</v>
      </c>
      <c r="L33" s="16">
        <v>102</v>
      </c>
      <c r="M33" s="13">
        <v>94</v>
      </c>
      <c r="N33" s="5">
        <v>90</v>
      </c>
      <c r="O33" s="12">
        <f>SUM(E33:N33)</f>
        <v>930</v>
      </c>
      <c r="P33" s="12">
        <f>SMALL(E33:N33,1)</f>
        <v>0</v>
      </c>
      <c r="Q33" s="12">
        <f>SMALL(E33:N33,2)</f>
        <v>90</v>
      </c>
      <c r="R33" s="12">
        <f>COUNTIF(E33:N33,"&gt;0")</f>
        <v>9</v>
      </c>
      <c r="S33" s="12">
        <f>O33-(P33+Q33)</f>
        <v>840</v>
      </c>
      <c r="T33" s="12"/>
      <c r="V33" s="5">
        <v>31</v>
      </c>
      <c r="W33" s="1" t="s">
        <v>91</v>
      </c>
      <c r="X33" s="1" t="s">
        <v>36</v>
      </c>
      <c r="Y33" s="12">
        <v>45</v>
      </c>
      <c r="Z33" s="12">
        <v>0</v>
      </c>
      <c r="AA33" s="12">
        <v>0</v>
      </c>
      <c r="AB33" s="12">
        <v>0</v>
      </c>
      <c r="AC33" s="12">
        <v>0</v>
      </c>
      <c r="AD33" s="12">
        <v>146</v>
      </c>
      <c r="AE33" s="13">
        <v>145</v>
      </c>
      <c r="AF33" s="16">
        <v>142</v>
      </c>
      <c r="AG33" s="16">
        <v>141</v>
      </c>
      <c r="AH33" s="16">
        <v>141</v>
      </c>
      <c r="AI33" s="5">
        <v>141</v>
      </c>
      <c r="AJ33" s="12">
        <f>SUM(Z33:AI33)</f>
        <v>856</v>
      </c>
      <c r="AK33" s="12">
        <f>SMALL(Z33:AI33,1)</f>
        <v>0</v>
      </c>
      <c r="AL33" s="12">
        <f>SMALL(Z33:AI33,2)</f>
        <v>0</v>
      </c>
      <c r="AM33" s="12">
        <f>COUNTIF(Z33:AI33,"&gt;0")</f>
        <v>6</v>
      </c>
      <c r="AN33" s="12">
        <f>AJ33-(AK33+AL33)</f>
        <v>856</v>
      </c>
    </row>
    <row r="34" spans="1:40" x14ac:dyDescent="0.3">
      <c r="A34" s="5">
        <v>32</v>
      </c>
      <c r="B34" s="14" t="s">
        <v>88</v>
      </c>
      <c r="C34" s="14" t="s">
        <v>225</v>
      </c>
      <c r="D34" s="5">
        <v>80</v>
      </c>
      <c r="E34" s="12">
        <v>101</v>
      </c>
      <c r="F34" s="13">
        <v>105</v>
      </c>
      <c r="G34" s="12">
        <v>104</v>
      </c>
      <c r="H34" s="12">
        <v>117</v>
      </c>
      <c r="I34" s="12">
        <v>116</v>
      </c>
      <c r="J34" s="13">
        <v>97</v>
      </c>
      <c r="K34" s="16">
        <v>98</v>
      </c>
      <c r="L34" s="16">
        <v>91</v>
      </c>
      <c r="M34" s="13">
        <v>91</v>
      </c>
      <c r="N34" s="5">
        <v>86</v>
      </c>
      <c r="O34" s="12">
        <f>SUM(E34:N34)</f>
        <v>1006</v>
      </c>
      <c r="P34" s="12">
        <f>SMALL(E34:N34,1)</f>
        <v>86</v>
      </c>
      <c r="Q34" s="12">
        <f>SMALL(E34:N34,2)</f>
        <v>91</v>
      </c>
      <c r="R34" s="12">
        <f>COUNTIF(E34:N34,"&gt;0")</f>
        <v>10</v>
      </c>
      <c r="S34" s="12">
        <f>O34-(P34+Q34)</f>
        <v>829</v>
      </c>
      <c r="T34" s="12"/>
      <c r="V34" s="12">
        <v>32</v>
      </c>
      <c r="W34" s="14" t="s">
        <v>129</v>
      </c>
      <c r="X34" s="14" t="s">
        <v>38</v>
      </c>
      <c r="Y34" s="5">
        <v>35</v>
      </c>
      <c r="Z34" s="12">
        <v>118</v>
      </c>
      <c r="AA34" s="16">
        <v>118</v>
      </c>
      <c r="AB34" s="12">
        <v>0</v>
      </c>
      <c r="AC34" s="12">
        <v>116</v>
      </c>
      <c r="AD34" s="12">
        <v>123</v>
      </c>
      <c r="AE34" s="5">
        <v>0</v>
      </c>
      <c r="AF34" s="16">
        <v>94</v>
      </c>
      <c r="AG34" s="16">
        <v>85</v>
      </c>
      <c r="AH34" s="16">
        <v>93</v>
      </c>
      <c r="AI34" s="5">
        <v>107</v>
      </c>
      <c r="AJ34" s="12">
        <f>SUM(Z34:AI34)</f>
        <v>854</v>
      </c>
      <c r="AK34" s="12">
        <f>SMALL(Z34:AI34,1)</f>
        <v>0</v>
      </c>
      <c r="AL34" s="12">
        <f>SMALL(Z34:AI34,2)</f>
        <v>0</v>
      </c>
      <c r="AM34" s="12">
        <f>COUNTIF(Z34:AI34,"&gt;0")</f>
        <v>8</v>
      </c>
      <c r="AN34" s="12">
        <f>AJ34-(AK34+AL34)</f>
        <v>854</v>
      </c>
    </row>
    <row r="35" spans="1:40" x14ac:dyDescent="0.3">
      <c r="A35" s="5">
        <v>33</v>
      </c>
      <c r="B35" s="14" t="s">
        <v>89</v>
      </c>
      <c r="C35" s="14" t="s">
        <v>36</v>
      </c>
      <c r="D35" s="5">
        <v>50</v>
      </c>
      <c r="E35" s="12">
        <v>95</v>
      </c>
      <c r="F35" s="13">
        <v>102</v>
      </c>
      <c r="G35" s="12">
        <v>102</v>
      </c>
      <c r="H35" s="12">
        <v>116</v>
      </c>
      <c r="I35" s="12">
        <v>111</v>
      </c>
      <c r="J35" s="13">
        <v>103</v>
      </c>
      <c r="K35" s="16">
        <v>99</v>
      </c>
      <c r="L35" s="16">
        <v>90</v>
      </c>
      <c r="M35" s="13">
        <v>90</v>
      </c>
      <c r="N35" s="5">
        <v>85</v>
      </c>
      <c r="O35" s="12">
        <f>SUM(E35:N35)</f>
        <v>993</v>
      </c>
      <c r="P35" s="12">
        <f>SMALL(E35:N35,1)</f>
        <v>85</v>
      </c>
      <c r="Q35" s="12">
        <f>SMALL(E35:N35,2)</f>
        <v>90</v>
      </c>
      <c r="R35" s="12">
        <f>COUNTIF(E35:N35,"&gt;0")</f>
        <v>10</v>
      </c>
      <c r="S35" s="12">
        <f>O35-(P35+Q35)</f>
        <v>818</v>
      </c>
      <c r="T35" s="12"/>
      <c r="V35" s="28">
        <v>33</v>
      </c>
      <c r="W35" s="29" t="s">
        <v>180</v>
      </c>
      <c r="X35" s="29" t="s">
        <v>24</v>
      </c>
      <c r="Y35" s="28">
        <v>50</v>
      </c>
      <c r="Z35" s="30">
        <v>115</v>
      </c>
      <c r="AA35" s="31">
        <v>121</v>
      </c>
      <c r="AB35" s="30">
        <v>124</v>
      </c>
      <c r="AC35" s="30">
        <v>105</v>
      </c>
      <c r="AD35" s="30">
        <v>120</v>
      </c>
      <c r="AE35" s="31">
        <v>111</v>
      </c>
      <c r="AF35" s="31">
        <v>78</v>
      </c>
      <c r="AG35" s="31">
        <v>73</v>
      </c>
      <c r="AH35" s="28">
        <v>0</v>
      </c>
      <c r="AI35" s="28">
        <v>60</v>
      </c>
      <c r="AJ35" s="30">
        <f>SUM(Z35:AI35)</f>
        <v>907</v>
      </c>
      <c r="AK35" s="30">
        <f>SMALL(Z35:AI35,1)</f>
        <v>0</v>
      </c>
      <c r="AL35" s="30">
        <f>SMALL(Z35:AI35,2)</f>
        <v>60</v>
      </c>
      <c r="AM35" s="30">
        <f>COUNTIF(Z35:AI35,"&gt;0")</f>
        <v>9</v>
      </c>
      <c r="AN35" s="30">
        <f>AJ35-(AK35+AL35)</f>
        <v>847</v>
      </c>
    </row>
    <row r="36" spans="1:40" x14ac:dyDescent="0.3">
      <c r="A36" s="5">
        <v>34</v>
      </c>
      <c r="B36" s="1" t="s">
        <v>62</v>
      </c>
      <c r="C36" s="1" t="s">
        <v>216</v>
      </c>
      <c r="D36" s="12">
        <v>50</v>
      </c>
      <c r="E36" s="12">
        <v>104</v>
      </c>
      <c r="F36" s="13">
        <v>101</v>
      </c>
      <c r="G36" s="12">
        <v>100</v>
      </c>
      <c r="H36" s="12">
        <v>0</v>
      </c>
      <c r="I36" s="12">
        <v>113</v>
      </c>
      <c r="J36" s="13">
        <v>98</v>
      </c>
      <c r="K36" s="16">
        <v>92</v>
      </c>
      <c r="L36" s="16">
        <v>104</v>
      </c>
      <c r="M36" s="13">
        <v>88</v>
      </c>
      <c r="N36" s="5">
        <v>103</v>
      </c>
      <c r="O36" s="12">
        <f>SUM(E36:N36)</f>
        <v>903</v>
      </c>
      <c r="P36" s="12">
        <f>SMALL(E36:N36,1)</f>
        <v>0</v>
      </c>
      <c r="Q36" s="12">
        <f>SMALL(E36:N36,2)</f>
        <v>88</v>
      </c>
      <c r="R36" s="12">
        <f>COUNTIF(E36:N36,"&gt;0")</f>
        <v>9</v>
      </c>
      <c r="S36" s="12">
        <f>O36-(P36+Q36)</f>
        <v>815</v>
      </c>
      <c r="T36" s="12"/>
      <c r="V36" s="5">
        <v>34</v>
      </c>
      <c r="W36" s="14" t="s">
        <v>159</v>
      </c>
      <c r="X36" s="14" t="s">
        <v>36</v>
      </c>
      <c r="Y36" s="5">
        <v>55</v>
      </c>
      <c r="Z36" s="12">
        <v>111</v>
      </c>
      <c r="AA36" s="16">
        <v>119</v>
      </c>
      <c r="AB36" s="12">
        <v>103</v>
      </c>
      <c r="AC36" s="12">
        <v>123</v>
      </c>
      <c r="AD36" s="12">
        <v>115</v>
      </c>
      <c r="AE36" s="13">
        <v>103</v>
      </c>
      <c r="AF36" s="16">
        <v>72</v>
      </c>
      <c r="AG36" s="16">
        <v>87</v>
      </c>
      <c r="AH36" s="16">
        <v>84</v>
      </c>
      <c r="AI36" s="5">
        <v>79</v>
      </c>
      <c r="AJ36" s="12">
        <f>SUM(Z36:AI36)</f>
        <v>996</v>
      </c>
      <c r="AK36" s="12">
        <f>SMALL(Z36:AI36,1)</f>
        <v>72</v>
      </c>
      <c r="AL36" s="12">
        <f>SMALL(Z36:AI36,2)</f>
        <v>79</v>
      </c>
      <c r="AM36" s="12">
        <f>COUNTIF(Z36:AI36,"&gt;0")</f>
        <v>10</v>
      </c>
      <c r="AN36" s="12">
        <f>AJ36-(AK36+AL36)</f>
        <v>845</v>
      </c>
    </row>
    <row r="37" spans="1:40" x14ac:dyDescent="0.3">
      <c r="A37" s="5">
        <v>35</v>
      </c>
      <c r="B37" s="1" t="s">
        <v>57</v>
      </c>
      <c r="C37" s="1" t="s">
        <v>38</v>
      </c>
      <c r="D37" s="12">
        <v>35</v>
      </c>
      <c r="E37" s="12">
        <v>0</v>
      </c>
      <c r="F37" s="12">
        <v>0</v>
      </c>
      <c r="G37" s="12">
        <v>0</v>
      </c>
      <c r="H37" s="12">
        <v>121</v>
      </c>
      <c r="I37" s="12">
        <v>131</v>
      </c>
      <c r="J37" s="13">
        <v>122</v>
      </c>
      <c r="K37" s="16">
        <v>121</v>
      </c>
      <c r="L37" s="16">
        <v>107</v>
      </c>
      <c r="M37" s="13">
        <v>102</v>
      </c>
      <c r="N37" s="5">
        <v>108</v>
      </c>
      <c r="O37" s="12">
        <f>SUM(E37:N37)</f>
        <v>812</v>
      </c>
      <c r="P37" s="12">
        <f>SMALL(E37:N37,1)</f>
        <v>0</v>
      </c>
      <c r="Q37" s="12">
        <f>SMALL(E37:N37,2)</f>
        <v>0</v>
      </c>
      <c r="R37" s="12">
        <f>COUNTIF(E37:N37,"&gt;0")</f>
        <v>7</v>
      </c>
      <c r="S37" s="12">
        <f>O37-(P37+Q37)</f>
        <v>812</v>
      </c>
      <c r="T37" s="12"/>
      <c r="V37" s="5">
        <v>35</v>
      </c>
      <c r="W37" s="14" t="s">
        <v>132</v>
      </c>
      <c r="X37" s="14" t="s">
        <v>220</v>
      </c>
      <c r="Y37" s="5">
        <v>65</v>
      </c>
      <c r="Z37" s="12">
        <v>104</v>
      </c>
      <c r="AA37" s="16">
        <v>105</v>
      </c>
      <c r="AB37" s="12">
        <v>105</v>
      </c>
      <c r="AC37" s="12">
        <v>112</v>
      </c>
      <c r="AD37" s="12">
        <v>107</v>
      </c>
      <c r="AE37" s="5">
        <v>0</v>
      </c>
      <c r="AF37" s="16">
        <v>98</v>
      </c>
      <c r="AG37" s="16">
        <v>109</v>
      </c>
      <c r="AH37" s="16">
        <v>86</v>
      </c>
      <c r="AI37" s="5">
        <v>104</v>
      </c>
      <c r="AJ37" s="12">
        <f>SUM(Z37:AI37)</f>
        <v>930</v>
      </c>
      <c r="AK37" s="12">
        <f>SMALL(Z37:AI37,1)</f>
        <v>0</v>
      </c>
      <c r="AL37" s="12">
        <f>SMALL(Z37:AI37,2)</f>
        <v>86</v>
      </c>
      <c r="AM37" s="12">
        <f>COUNTIF(Z37:AI37,"&gt;0")</f>
        <v>9</v>
      </c>
      <c r="AN37" s="12">
        <f>AJ37-(AK37+AL37)</f>
        <v>844</v>
      </c>
    </row>
    <row r="38" spans="1:40" x14ac:dyDescent="0.3">
      <c r="A38" s="5">
        <v>36</v>
      </c>
      <c r="B38" s="14" t="s">
        <v>49</v>
      </c>
      <c r="C38" s="14" t="s">
        <v>215</v>
      </c>
      <c r="D38" s="5" t="s">
        <v>15</v>
      </c>
      <c r="E38" s="12">
        <v>118</v>
      </c>
      <c r="F38" s="13">
        <v>111</v>
      </c>
      <c r="G38" s="12">
        <v>117</v>
      </c>
      <c r="H38" s="12">
        <v>123</v>
      </c>
      <c r="I38" s="12">
        <v>123</v>
      </c>
      <c r="J38" s="5">
        <v>0</v>
      </c>
      <c r="K38" s="5">
        <v>0</v>
      </c>
      <c r="L38" s="5">
        <v>0</v>
      </c>
      <c r="M38" s="13">
        <v>99</v>
      </c>
      <c r="N38" s="5">
        <v>116</v>
      </c>
      <c r="O38" s="12">
        <f>SUM(E38:N38)</f>
        <v>807</v>
      </c>
      <c r="P38" s="12">
        <f>SMALL(E38:N38,1)</f>
        <v>0</v>
      </c>
      <c r="Q38" s="12">
        <f>SMALL(E38:N38,2)</f>
        <v>0</v>
      </c>
      <c r="R38" s="12">
        <f>COUNTIF(E38:N38,"&gt;0")</f>
        <v>7</v>
      </c>
      <c r="S38" s="12">
        <f>O38-(P38+Q38)</f>
        <v>807</v>
      </c>
      <c r="T38" s="12"/>
      <c r="V38" s="12">
        <v>36</v>
      </c>
      <c r="W38" s="14" t="s">
        <v>318</v>
      </c>
      <c r="X38" s="14" t="s">
        <v>36</v>
      </c>
      <c r="Y38" s="5">
        <v>60</v>
      </c>
      <c r="Z38" s="12">
        <v>107</v>
      </c>
      <c r="AA38" s="16">
        <v>109</v>
      </c>
      <c r="AB38" s="12">
        <v>114</v>
      </c>
      <c r="AC38" s="12">
        <v>104</v>
      </c>
      <c r="AD38" s="12">
        <v>118</v>
      </c>
      <c r="AE38" s="13">
        <v>106</v>
      </c>
      <c r="AF38" s="16">
        <v>86</v>
      </c>
      <c r="AG38" s="16">
        <v>94</v>
      </c>
      <c r="AH38" s="16">
        <v>67</v>
      </c>
      <c r="AI38" s="12">
        <v>0</v>
      </c>
      <c r="AJ38" s="12">
        <f>SUM(Z38:AI38)</f>
        <v>905</v>
      </c>
      <c r="AK38" s="12">
        <f>SMALL(Z38:AI38,1)</f>
        <v>0</v>
      </c>
      <c r="AL38" s="12">
        <f>SMALL(Z38:AI38,2)</f>
        <v>67</v>
      </c>
      <c r="AM38" s="12">
        <f>COUNTIF(Z38:AI38,"&gt;0")</f>
        <v>9</v>
      </c>
      <c r="AN38" s="12">
        <f>AJ38-(AK38+AL38)</f>
        <v>838</v>
      </c>
    </row>
    <row r="39" spans="1:40" x14ac:dyDescent="0.3">
      <c r="A39" s="5">
        <v>37</v>
      </c>
      <c r="B39" s="1" t="s">
        <v>84</v>
      </c>
      <c r="C39" s="1" t="s">
        <v>225</v>
      </c>
      <c r="D39" s="12">
        <v>70</v>
      </c>
      <c r="E39" s="12">
        <v>99</v>
      </c>
      <c r="F39" s="12">
        <v>0</v>
      </c>
      <c r="G39" s="12">
        <v>97</v>
      </c>
      <c r="H39" s="12">
        <v>113</v>
      </c>
      <c r="I39" s="12">
        <v>115</v>
      </c>
      <c r="J39" s="13">
        <v>96</v>
      </c>
      <c r="K39" s="16">
        <v>93</v>
      </c>
      <c r="L39" s="16">
        <v>95</v>
      </c>
      <c r="M39" s="13">
        <v>86</v>
      </c>
      <c r="N39" s="5">
        <v>87</v>
      </c>
      <c r="O39" s="12">
        <f>SUM(E39:N39)</f>
        <v>881</v>
      </c>
      <c r="P39" s="12">
        <f>SMALL(E39:N39,1)</f>
        <v>0</v>
      </c>
      <c r="Q39" s="12">
        <f>SMALL(E39:N39,2)</f>
        <v>86</v>
      </c>
      <c r="R39" s="12">
        <f>COUNTIF(E39:N39,"&gt;0")</f>
        <v>9</v>
      </c>
      <c r="S39" s="12">
        <f>O39-(P39+Q39)</f>
        <v>795</v>
      </c>
      <c r="T39" s="12"/>
      <c r="V39" s="30">
        <v>37</v>
      </c>
      <c r="W39" s="29" t="s">
        <v>156</v>
      </c>
      <c r="X39" s="29" t="s">
        <v>24</v>
      </c>
      <c r="Y39" s="28">
        <v>55</v>
      </c>
      <c r="Z39" s="30">
        <v>116</v>
      </c>
      <c r="AA39" s="31">
        <v>117</v>
      </c>
      <c r="AB39" s="30">
        <v>107</v>
      </c>
      <c r="AC39" s="30">
        <v>114</v>
      </c>
      <c r="AD39" s="30">
        <v>105</v>
      </c>
      <c r="AE39" s="31">
        <v>96</v>
      </c>
      <c r="AF39" s="31">
        <v>93</v>
      </c>
      <c r="AG39" s="31">
        <v>89</v>
      </c>
      <c r="AH39" s="31">
        <v>85</v>
      </c>
      <c r="AI39" s="28">
        <v>82</v>
      </c>
      <c r="AJ39" s="30">
        <f>SUM(Z39:AI39)</f>
        <v>1004</v>
      </c>
      <c r="AK39" s="30">
        <f>SMALL(Z39:AI39,1)</f>
        <v>82</v>
      </c>
      <c r="AL39" s="30">
        <f>SMALL(Z39:AI39,2)</f>
        <v>85</v>
      </c>
      <c r="AM39" s="30">
        <f>COUNTIF(Z39:AI39,"&gt;0")</f>
        <v>10</v>
      </c>
      <c r="AN39" s="30">
        <f>AJ39-(AK39+AL39)</f>
        <v>837</v>
      </c>
    </row>
    <row r="40" spans="1:40" x14ac:dyDescent="0.3">
      <c r="A40" s="5">
        <v>38</v>
      </c>
      <c r="B40" s="14" t="s">
        <v>30</v>
      </c>
      <c r="C40" s="14" t="s">
        <v>211</v>
      </c>
      <c r="D40" s="5" t="s">
        <v>12</v>
      </c>
      <c r="E40" s="12">
        <v>130</v>
      </c>
      <c r="F40" s="13">
        <v>122</v>
      </c>
      <c r="G40" s="12">
        <v>0</v>
      </c>
      <c r="H40" s="12">
        <v>0</v>
      </c>
      <c r="I40" s="12">
        <v>136</v>
      </c>
      <c r="J40" s="13">
        <v>129</v>
      </c>
      <c r="K40" s="5">
        <v>0</v>
      </c>
      <c r="L40" s="5">
        <v>0</v>
      </c>
      <c r="M40" s="13">
        <v>118</v>
      </c>
      <c r="N40" s="5">
        <v>133</v>
      </c>
      <c r="O40" s="12">
        <f>SUM(E40:N40)</f>
        <v>768</v>
      </c>
      <c r="P40" s="12">
        <f>SMALL(E40:N40,1)</f>
        <v>0</v>
      </c>
      <c r="Q40" s="12">
        <f>SMALL(E40:N40,2)</f>
        <v>0</v>
      </c>
      <c r="R40" s="12">
        <f>COUNTIF(E40:N40,"&gt;0")</f>
        <v>6</v>
      </c>
      <c r="S40" s="12">
        <f>O40-(P40+Q40)</f>
        <v>768</v>
      </c>
      <c r="T40" s="12"/>
      <c r="V40" s="5">
        <v>38</v>
      </c>
      <c r="W40" s="1" t="s">
        <v>143</v>
      </c>
      <c r="X40" s="1" t="s">
        <v>216</v>
      </c>
      <c r="Y40" s="12" t="s">
        <v>12</v>
      </c>
      <c r="Z40" s="12">
        <v>93</v>
      </c>
      <c r="AA40" s="12">
        <v>0</v>
      </c>
      <c r="AB40" s="12">
        <v>0</v>
      </c>
      <c r="AC40" s="12">
        <v>111</v>
      </c>
      <c r="AD40" s="12">
        <v>125</v>
      </c>
      <c r="AE40" s="13">
        <v>112</v>
      </c>
      <c r="AF40" s="16">
        <v>109</v>
      </c>
      <c r="AG40" s="16">
        <v>100</v>
      </c>
      <c r="AH40" s="16">
        <v>91</v>
      </c>
      <c r="AI40" s="5">
        <v>94</v>
      </c>
      <c r="AJ40" s="12">
        <f>SUM(Z40:AI40)</f>
        <v>835</v>
      </c>
      <c r="AK40" s="12">
        <f>SMALL(Z40:AI40,1)</f>
        <v>0</v>
      </c>
      <c r="AL40" s="12">
        <f>SMALL(Z40:AI40,2)</f>
        <v>0</v>
      </c>
      <c r="AM40" s="12">
        <f>COUNTIF(Z40:AI40,"&gt;0")</f>
        <v>8</v>
      </c>
      <c r="AN40" s="12">
        <f>AJ40-(AK40+AL40)</f>
        <v>835</v>
      </c>
    </row>
    <row r="41" spans="1:40" x14ac:dyDescent="0.3">
      <c r="A41" s="5">
        <v>39</v>
      </c>
      <c r="B41" s="1" t="s">
        <v>90</v>
      </c>
      <c r="C41" s="1" t="s">
        <v>222</v>
      </c>
      <c r="D41" s="12">
        <v>55</v>
      </c>
      <c r="E41" s="12">
        <v>97</v>
      </c>
      <c r="F41" s="12">
        <v>0</v>
      </c>
      <c r="G41" s="12">
        <v>98</v>
      </c>
      <c r="H41" s="12">
        <v>0</v>
      </c>
      <c r="I41" s="12">
        <v>114</v>
      </c>
      <c r="J41" s="13">
        <v>100</v>
      </c>
      <c r="K41" s="16">
        <v>95</v>
      </c>
      <c r="L41" s="16">
        <v>89</v>
      </c>
      <c r="M41" s="13">
        <v>84</v>
      </c>
      <c r="N41" s="5">
        <v>84</v>
      </c>
      <c r="O41" s="12">
        <f>SUM(E41:N41)</f>
        <v>761</v>
      </c>
      <c r="P41" s="12">
        <f>SMALL(E41:N41,1)</f>
        <v>0</v>
      </c>
      <c r="Q41" s="12">
        <f>SMALL(E41:N41,2)</f>
        <v>0</v>
      </c>
      <c r="R41" s="12">
        <f>COUNTIF(E41:N41,"&gt;0")</f>
        <v>8</v>
      </c>
      <c r="S41" s="12">
        <f>O41-(P41+Q41)</f>
        <v>761</v>
      </c>
      <c r="T41" s="12"/>
      <c r="V41" s="5">
        <v>39</v>
      </c>
      <c r="W41" s="14" t="s">
        <v>147</v>
      </c>
      <c r="X41" s="14" t="s">
        <v>36</v>
      </c>
      <c r="Y41" s="5">
        <v>45</v>
      </c>
      <c r="Z41" s="12">
        <v>100</v>
      </c>
      <c r="AA41" s="16">
        <v>112</v>
      </c>
      <c r="AB41" s="12">
        <v>112</v>
      </c>
      <c r="AC41" s="12">
        <v>110</v>
      </c>
      <c r="AD41" s="12">
        <v>111</v>
      </c>
      <c r="AE41" s="13">
        <v>110</v>
      </c>
      <c r="AF41" s="16">
        <v>81</v>
      </c>
      <c r="AG41" s="16">
        <v>88</v>
      </c>
      <c r="AH41" s="16">
        <v>70</v>
      </c>
      <c r="AI41" s="5">
        <v>90</v>
      </c>
      <c r="AJ41" s="12">
        <f>SUM(Z41:AI41)</f>
        <v>984</v>
      </c>
      <c r="AK41" s="12">
        <f>SMALL(Z41:AI41,1)</f>
        <v>70</v>
      </c>
      <c r="AL41" s="12">
        <f>SMALL(Z41:AI41,2)</f>
        <v>81</v>
      </c>
      <c r="AM41" s="12">
        <f>COUNTIF(Z41:AI41,"&gt;0")</f>
        <v>10</v>
      </c>
      <c r="AN41" s="12">
        <f>AJ41-(AK41+AL41)</f>
        <v>833</v>
      </c>
    </row>
    <row r="42" spans="1:40" x14ac:dyDescent="0.3">
      <c r="A42" s="5">
        <v>40</v>
      </c>
      <c r="B42" s="1" t="s">
        <v>364</v>
      </c>
      <c r="C42" s="1" t="s">
        <v>216</v>
      </c>
      <c r="D42" s="12">
        <v>65</v>
      </c>
      <c r="E42" s="12">
        <v>123</v>
      </c>
      <c r="F42" s="12">
        <v>0</v>
      </c>
      <c r="G42" s="12">
        <v>128</v>
      </c>
      <c r="H42" s="12">
        <v>132</v>
      </c>
      <c r="I42" s="5">
        <v>0</v>
      </c>
      <c r="J42" s="13">
        <v>124</v>
      </c>
      <c r="K42" s="16">
        <v>118</v>
      </c>
      <c r="L42" s="16">
        <v>122</v>
      </c>
      <c r="M42" s="12">
        <v>0</v>
      </c>
      <c r="N42" s="5">
        <v>0</v>
      </c>
      <c r="O42" s="12">
        <f>SUM(E42:N42)</f>
        <v>747</v>
      </c>
      <c r="P42" s="12">
        <f>SMALL(E42:N42,1)</f>
        <v>0</v>
      </c>
      <c r="Q42" s="12">
        <f>SMALL(E42:N42,2)</f>
        <v>0</v>
      </c>
      <c r="R42" s="12">
        <f>COUNTIF(E42:N42,"&gt;0")</f>
        <v>6</v>
      </c>
      <c r="S42" s="12">
        <f>O42-(P42+Q42)</f>
        <v>747</v>
      </c>
      <c r="T42" s="12"/>
      <c r="V42" s="5">
        <v>40</v>
      </c>
      <c r="W42" s="1" t="s">
        <v>106</v>
      </c>
      <c r="X42" s="1" t="s">
        <v>216</v>
      </c>
      <c r="Y42" s="12" t="s">
        <v>12</v>
      </c>
      <c r="Z42" s="12">
        <v>0</v>
      </c>
      <c r="AA42" s="12">
        <v>0</v>
      </c>
      <c r="AB42" s="12">
        <v>0</v>
      </c>
      <c r="AC42" s="12">
        <v>121</v>
      </c>
      <c r="AD42" s="12">
        <v>130</v>
      </c>
      <c r="AE42" s="13">
        <v>136</v>
      </c>
      <c r="AF42" s="16">
        <v>134</v>
      </c>
      <c r="AG42" s="5">
        <v>0</v>
      </c>
      <c r="AH42" s="16">
        <v>124</v>
      </c>
      <c r="AI42" s="5">
        <v>127</v>
      </c>
      <c r="AJ42" s="12">
        <f>SUM(Z42:AI42)</f>
        <v>772</v>
      </c>
      <c r="AK42" s="12">
        <f>SMALL(Z42:AI42,1)</f>
        <v>0</v>
      </c>
      <c r="AL42" s="12">
        <f>SMALL(Z42:AI42,2)</f>
        <v>0</v>
      </c>
      <c r="AM42" s="12">
        <f>COUNTIF(Z42:AI42,"&gt;0")</f>
        <v>6</v>
      </c>
      <c r="AN42" s="12">
        <f>AJ42-(AK42+AL42)</f>
        <v>772</v>
      </c>
    </row>
    <row r="43" spans="1:40" x14ac:dyDescent="0.3">
      <c r="A43" s="5">
        <v>41</v>
      </c>
      <c r="B43" s="1" t="s">
        <v>68</v>
      </c>
      <c r="C43" s="1" t="s">
        <v>225</v>
      </c>
      <c r="D43" s="12">
        <v>50</v>
      </c>
      <c r="E43" s="12">
        <v>113</v>
      </c>
      <c r="F43" s="12">
        <v>0</v>
      </c>
      <c r="G43" s="12">
        <v>113</v>
      </c>
      <c r="H43" s="12">
        <v>0</v>
      </c>
      <c r="I43" s="12">
        <v>121</v>
      </c>
      <c r="J43" s="13">
        <v>111</v>
      </c>
      <c r="K43" s="16">
        <v>104</v>
      </c>
      <c r="L43" s="16">
        <v>87</v>
      </c>
      <c r="M43" s="5">
        <v>0</v>
      </c>
      <c r="N43" s="5">
        <v>96</v>
      </c>
      <c r="O43" s="12">
        <f>SUM(E43:N43)</f>
        <v>745</v>
      </c>
      <c r="P43" s="12">
        <f>SMALL(E43:N43,1)</f>
        <v>0</v>
      </c>
      <c r="Q43" s="12">
        <f>SMALL(E43:N43,2)</f>
        <v>0</v>
      </c>
      <c r="R43" s="12">
        <f>COUNTIF(E43:N43,"&gt;0")</f>
        <v>7</v>
      </c>
      <c r="S43" s="12">
        <f>O43-(P43+Q43)</f>
        <v>745</v>
      </c>
      <c r="T43" s="12"/>
      <c r="V43" s="12">
        <v>41</v>
      </c>
      <c r="W43" s="1" t="s">
        <v>167</v>
      </c>
      <c r="X43" s="1" t="s">
        <v>225</v>
      </c>
      <c r="Y43" s="12">
        <v>50</v>
      </c>
      <c r="Z43" s="12">
        <v>0</v>
      </c>
      <c r="AA43" s="12">
        <v>0</v>
      </c>
      <c r="AB43" s="25">
        <v>125</v>
      </c>
      <c r="AC43" s="12">
        <v>128</v>
      </c>
      <c r="AD43" s="12">
        <v>117</v>
      </c>
      <c r="AE43" s="13">
        <v>101</v>
      </c>
      <c r="AF43" s="16">
        <v>89</v>
      </c>
      <c r="AG43" s="16">
        <v>65</v>
      </c>
      <c r="AH43" s="16">
        <v>65</v>
      </c>
      <c r="AI43" s="5">
        <v>72</v>
      </c>
      <c r="AJ43" s="12">
        <f>SUM(Z43:AI43)</f>
        <v>762</v>
      </c>
      <c r="AK43" s="12">
        <f>SMALL(Z43:AI43,1)</f>
        <v>0</v>
      </c>
      <c r="AL43" s="12">
        <f>SMALL(Z43:AI43,2)</f>
        <v>0</v>
      </c>
      <c r="AM43" s="12">
        <f>COUNTIF(Z43:AI43,"&gt;0")</f>
        <v>8</v>
      </c>
      <c r="AN43" s="12">
        <f>AJ43-(AK43+AL43)</f>
        <v>762</v>
      </c>
    </row>
    <row r="44" spans="1:40" x14ac:dyDescent="0.3">
      <c r="A44" s="5">
        <v>42</v>
      </c>
      <c r="B44" s="1" t="s">
        <v>52</v>
      </c>
      <c r="C44" s="1" t="s">
        <v>348</v>
      </c>
      <c r="D44" s="12">
        <v>60</v>
      </c>
      <c r="E44" s="12">
        <v>107</v>
      </c>
      <c r="F44" s="12">
        <v>0</v>
      </c>
      <c r="G44" s="12">
        <v>105</v>
      </c>
      <c r="H44" s="12">
        <v>111</v>
      </c>
      <c r="I44" s="12">
        <v>103</v>
      </c>
      <c r="J44" s="5">
        <v>0</v>
      </c>
      <c r="K44" s="16">
        <v>96</v>
      </c>
      <c r="L44" s="16">
        <v>103</v>
      </c>
      <c r="M44" s="5">
        <v>0</v>
      </c>
      <c r="N44" s="5">
        <v>113</v>
      </c>
      <c r="O44" s="12">
        <f>SUM(E44:N44)</f>
        <v>738</v>
      </c>
      <c r="P44" s="12">
        <f>SMALL(E44:N44,1)</f>
        <v>0</v>
      </c>
      <c r="Q44" s="12">
        <f>SMALL(E44:N44,2)</f>
        <v>0</v>
      </c>
      <c r="R44" s="12">
        <f>COUNTIF(E44:N44,"&gt;0")</f>
        <v>7</v>
      </c>
      <c r="S44" s="12">
        <f>O44-(P44+Q44)</f>
        <v>738</v>
      </c>
      <c r="T44" s="12"/>
      <c r="V44" s="5">
        <v>42</v>
      </c>
      <c r="W44" s="14" t="s">
        <v>426</v>
      </c>
      <c r="X44" s="14" t="s">
        <v>109</v>
      </c>
      <c r="Y44" s="5">
        <v>45</v>
      </c>
      <c r="Z44" s="12">
        <v>127</v>
      </c>
      <c r="AA44" s="16">
        <v>132</v>
      </c>
      <c r="AB44" s="25">
        <v>128</v>
      </c>
      <c r="AC44" s="12">
        <v>122</v>
      </c>
      <c r="AD44" s="12">
        <v>127</v>
      </c>
      <c r="AE44" s="13">
        <v>122</v>
      </c>
      <c r="AF44" s="12">
        <v>0</v>
      </c>
      <c r="AG44" s="12">
        <v>0</v>
      </c>
      <c r="AH44" s="12">
        <v>0</v>
      </c>
      <c r="AI44" s="12">
        <v>0</v>
      </c>
      <c r="AJ44" s="12">
        <f>SUM(Z44:AI44)</f>
        <v>758</v>
      </c>
      <c r="AK44" s="12">
        <f>SMALL(Z44:AI44,1)</f>
        <v>0</v>
      </c>
      <c r="AL44" s="12">
        <f>SMALL(Z44:AI44,2)</f>
        <v>0</v>
      </c>
      <c r="AM44" s="12">
        <f>COUNTIF(Z44:AI44,"&gt;0")</f>
        <v>6</v>
      </c>
      <c r="AN44" s="12">
        <f>AJ44-(AK44+AL44)</f>
        <v>758</v>
      </c>
    </row>
    <row r="45" spans="1:40" x14ac:dyDescent="0.3">
      <c r="A45" s="5">
        <v>43</v>
      </c>
      <c r="B45" s="14" t="s">
        <v>134</v>
      </c>
      <c r="C45" s="14" t="s">
        <v>109</v>
      </c>
      <c r="D45" s="5">
        <v>70</v>
      </c>
      <c r="E45" s="12">
        <v>92</v>
      </c>
      <c r="F45" s="13">
        <v>94</v>
      </c>
      <c r="G45" s="25">
        <v>90</v>
      </c>
      <c r="H45" s="12">
        <v>110</v>
      </c>
      <c r="I45" s="12">
        <v>102</v>
      </c>
      <c r="J45" s="13">
        <v>79</v>
      </c>
      <c r="K45" s="16">
        <v>82</v>
      </c>
      <c r="L45" s="16">
        <v>79</v>
      </c>
      <c r="M45" s="13">
        <v>76</v>
      </c>
      <c r="N45" s="5">
        <v>80</v>
      </c>
      <c r="O45" s="12">
        <f>SUM(E45:N45)</f>
        <v>884</v>
      </c>
      <c r="P45" s="12">
        <f>SMALL(E45:N45,1)</f>
        <v>76</v>
      </c>
      <c r="Q45" s="12">
        <f>SMALL(E45:N45,2)</f>
        <v>79</v>
      </c>
      <c r="R45" s="12">
        <f>COUNTIF(E45:N45,"&gt;0")</f>
        <v>10</v>
      </c>
      <c r="S45" s="12">
        <f>O45-(P45+Q45)</f>
        <v>729</v>
      </c>
      <c r="T45" s="12"/>
      <c r="V45" s="5">
        <v>43</v>
      </c>
      <c r="W45" s="14" t="s">
        <v>148</v>
      </c>
      <c r="X45" s="14" t="s">
        <v>225</v>
      </c>
      <c r="Y45" s="5">
        <v>55</v>
      </c>
      <c r="Z45" s="12">
        <v>108</v>
      </c>
      <c r="AA45" s="16">
        <v>115</v>
      </c>
      <c r="AB45" s="12">
        <v>79</v>
      </c>
      <c r="AC45" s="12">
        <v>94</v>
      </c>
      <c r="AD45" s="12">
        <v>104</v>
      </c>
      <c r="AE45" s="13">
        <v>94</v>
      </c>
      <c r="AF45" s="16">
        <v>46</v>
      </c>
      <c r="AG45" s="16">
        <v>74</v>
      </c>
      <c r="AH45" s="16">
        <v>66</v>
      </c>
      <c r="AI45" s="5">
        <v>89</v>
      </c>
      <c r="AJ45" s="12">
        <f>SUM(Z45:AI45)</f>
        <v>869</v>
      </c>
      <c r="AK45" s="12">
        <f>SMALL(Z45:AI45,1)</f>
        <v>46</v>
      </c>
      <c r="AL45" s="12">
        <f>SMALL(Z45:AI45,2)</f>
        <v>66</v>
      </c>
      <c r="AM45" s="12">
        <f>COUNTIF(Z45:AI45,"&gt;0")</f>
        <v>10</v>
      </c>
      <c r="AN45" s="12">
        <f>AJ45-(AK45+AL45)</f>
        <v>757</v>
      </c>
    </row>
    <row r="46" spans="1:40" x14ac:dyDescent="0.3">
      <c r="A46" s="5">
        <v>44</v>
      </c>
      <c r="B46" s="14" t="s">
        <v>394</v>
      </c>
      <c r="C46" s="14" t="s">
        <v>219</v>
      </c>
      <c r="D46" s="5" t="s">
        <v>12</v>
      </c>
      <c r="E46" s="5">
        <v>0</v>
      </c>
      <c r="F46" s="13">
        <v>141</v>
      </c>
      <c r="G46" s="12">
        <v>141</v>
      </c>
      <c r="H46" s="12">
        <v>143</v>
      </c>
      <c r="I46" s="5">
        <v>0</v>
      </c>
      <c r="J46" s="13">
        <v>142</v>
      </c>
      <c r="K46" s="16">
        <v>141</v>
      </c>
      <c r="L46" s="12">
        <v>0</v>
      </c>
      <c r="M46" s="12">
        <v>0</v>
      </c>
      <c r="N46" s="5">
        <v>0</v>
      </c>
      <c r="O46" s="12">
        <f>SUM(E46:N46)</f>
        <v>708</v>
      </c>
      <c r="P46" s="12">
        <f>SMALL(E46:N46,1)</f>
        <v>0</v>
      </c>
      <c r="Q46" s="12">
        <f>SMALL(E46:N46,2)</f>
        <v>0</v>
      </c>
      <c r="R46" s="12">
        <f>COUNTIF(E46:N46,"&gt;0")</f>
        <v>5</v>
      </c>
      <c r="S46" s="12">
        <f>O46-(P46+Q46)</f>
        <v>708</v>
      </c>
      <c r="T46" s="12"/>
      <c r="V46" s="5">
        <v>44</v>
      </c>
      <c r="W46" s="14" t="s">
        <v>331</v>
      </c>
      <c r="X46" s="14" t="s">
        <v>109</v>
      </c>
      <c r="Y46" s="5">
        <v>45</v>
      </c>
      <c r="Z46" s="12">
        <v>106</v>
      </c>
      <c r="AA46" s="16">
        <v>113</v>
      </c>
      <c r="AB46" s="12">
        <v>115</v>
      </c>
      <c r="AC46" s="12">
        <v>103</v>
      </c>
      <c r="AD46" s="12">
        <v>106</v>
      </c>
      <c r="AE46" s="13">
        <v>97</v>
      </c>
      <c r="AF46" s="16">
        <v>73</v>
      </c>
      <c r="AG46" s="5">
        <v>0</v>
      </c>
      <c r="AH46" s="16">
        <v>42</v>
      </c>
      <c r="AI46" s="12">
        <v>0</v>
      </c>
      <c r="AJ46" s="12">
        <f>SUM(Z46:AI46)</f>
        <v>755</v>
      </c>
      <c r="AK46" s="12">
        <f>SMALL(Z46:AI46,1)</f>
        <v>0</v>
      </c>
      <c r="AL46" s="12">
        <f>SMALL(Z46:AI46,2)</f>
        <v>0</v>
      </c>
      <c r="AM46" s="12">
        <f>COUNTIF(Z46:AI46,"&gt;0")</f>
        <v>8</v>
      </c>
      <c r="AN46" s="12">
        <f>AJ46-(AK46+AL46)</f>
        <v>755</v>
      </c>
    </row>
    <row r="47" spans="1:40" x14ac:dyDescent="0.3">
      <c r="A47" s="5">
        <v>45</v>
      </c>
      <c r="B47" s="14" t="s">
        <v>203</v>
      </c>
      <c r="C47" s="14" t="s">
        <v>216</v>
      </c>
      <c r="D47" s="5">
        <v>45</v>
      </c>
      <c r="E47" s="12">
        <v>91</v>
      </c>
      <c r="F47" s="13">
        <v>88</v>
      </c>
      <c r="G47" s="25">
        <v>86</v>
      </c>
      <c r="H47" s="12">
        <v>106</v>
      </c>
      <c r="I47" s="12">
        <v>100</v>
      </c>
      <c r="J47" s="13">
        <v>77</v>
      </c>
      <c r="K47" s="16">
        <v>78</v>
      </c>
      <c r="L47" s="16">
        <v>78</v>
      </c>
      <c r="M47" s="13">
        <v>71</v>
      </c>
      <c r="N47" s="5">
        <v>73</v>
      </c>
      <c r="O47" s="12">
        <f>SUM(E47:N47)</f>
        <v>848</v>
      </c>
      <c r="P47" s="12">
        <f>SMALL(E47:N47,1)</f>
        <v>71</v>
      </c>
      <c r="Q47" s="12">
        <f>SMALL(E47:N47,2)</f>
        <v>73</v>
      </c>
      <c r="R47" s="12">
        <f>COUNTIF(E47:N47,"&gt;0")</f>
        <v>10</v>
      </c>
      <c r="S47" s="12">
        <f>O47-(P47+Q47)</f>
        <v>704</v>
      </c>
      <c r="T47" s="12"/>
      <c r="V47" s="12">
        <v>45</v>
      </c>
      <c r="W47" s="7" t="s">
        <v>80</v>
      </c>
      <c r="X47" s="7" t="s">
        <v>214</v>
      </c>
      <c r="Y47" s="5" t="s">
        <v>15</v>
      </c>
      <c r="Z47" s="5"/>
      <c r="AA47" s="5">
        <v>0</v>
      </c>
      <c r="AB47" s="12">
        <v>146</v>
      </c>
      <c r="AC47" s="5">
        <v>0</v>
      </c>
      <c r="AD47" s="5">
        <v>0</v>
      </c>
      <c r="AE47" s="5">
        <v>0</v>
      </c>
      <c r="AF47" s="16">
        <v>147</v>
      </c>
      <c r="AG47" s="16">
        <v>148</v>
      </c>
      <c r="AH47" s="16">
        <v>144</v>
      </c>
      <c r="AI47" s="5">
        <v>147</v>
      </c>
      <c r="AJ47" s="12">
        <f>SUM(Z47:AI47)</f>
        <v>732</v>
      </c>
      <c r="AK47" s="12">
        <f>SMALL(Z47:AI47,1)</f>
        <v>0</v>
      </c>
      <c r="AL47" s="12">
        <f>SMALL(Z47:AI47,2)</f>
        <v>0</v>
      </c>
      <c r="AM47" s="12">
        <f>COUNTIF(Z47:AI47,"&gt;0")</f>
        <v>5</v>
      </c>
      <c r="AN47" s="12">
        <f>AJ47-(AK47+AL47)</f>
        <v>732</v>
      </c>
    </row>
    <row r="48" spans="1:40" x14ac:dyDescent="0.3">
      <c r="A48" s="5">
        <v>46</v>
      </c>
      <c r="B48" s="14" t="s">
        <v>166</v>
      </c>
      <c r="C48" s="14" t="s">
        <v>109</v>
      </c>
      <c r="D48" s="5">
        <v>75</v>
      </c>
      <c r="E48" s="12">
        <v>89</v>
      </c>
      <c r="F48" s="13">
        <v>89</v>
      </c>
      <c r="G48" s="25">
        <v>87</v>
      </c>
      <c r="H48" s="12">
        <v>105</v>
      </c>
      <c r="I48" s="12">
        <v>99</v>
      </c>
      <c r="J48" s="13">
        <v>75</v>
      </c>
      <c r="K48" s="16">
        <v>81</v>
      </c>
      <c r="L48" s="16">
        <v>76</v>
      </c>
      <c r="M48" s="13">
        <v>72</v>
      </c>
      <c r="N48" s="5">
        <v>78</v>
      </c>
      <c r="O48" s="12">
        <f>SUM(E48:N48)</f>
        <v>851</v>
      </c>
      <c r="P48" s="12">
        <f>SMALL(E48:N48,1)</f>
        <v>72</v>
      </c>
      <c r="Q48" s="12">
        <f>SMALL(E48:N48,2)</f>
        <v>75</v>
      </c>
      <c r="R48" s="12">
        <f>COUNTIF(E48:N48,"&gt;0")</f>
        <v>10</v>
      </c>
      <c r="S48" s="12">
        <f>O48-(P48+Q48)</f>
        <v>704</v>
      </c>
      <c r="T48" s="12"/>
      <c r="V48" s="12">
        <v>46</v>
      </c>
      <c r="W48" s="14" t="s">
        <v>160</v>
      </c>
      <c r="X48" s="14" t="s">
        <v>218</v>
      </c>
      <c r="Y48" s="5">
        <v>50</v>
      </c>
      <c r="Z48" s="12">
        <v>89</v>
      </c>
      <c r="AA48" s="16">
        <v>99</v>
      </c>
      <c r="AB48" s="12">
        <v>101</v>
      </c>
      <c r="AC48" s="12">
        <v>79</v>
      </c>
      <c r="AD48" s="12">
        <v>108</v>
      </c>
      <c r="AE48" s="13">
        <v>99</v>
      </c>
      <c r="AF48" s="16">
        <v>63</v>
      </c>
      <c r="AG48" s="16">
        <v>57</v>
      </c>
      <c r="AH48" s="16">
        <v>77</v>
      </c>
      <c r="AI48" s="5">
        <v>78</v>
      </c>
      <c r="AJ48" s="12">
        <f>SUM(Z48:AI48)</f>
        <v>850</v>
      </c>
      <c r="AK48" s="12">
        <f>SMALL(Z48:AI48,1)</f>
        <v>57</v>
      </c>
      <c r="AL48" s="12">
        <f>SMALL(Z48:AI48,2)</f>
        <v>63</v>
      </c>
      <c r="AM48" s="12">
        <f>COUNTIF(Z48:AI48,"&gt;0")</f>
        <v>10</v>
      </c>
      <c r="AN48" s="12">
        <f>AJ48-(AK48+AL48)</f>
        <v>730</v>
      </c>
    </row>
    <row r="49" spans="1:40" x14ac:dyDescent="0.3">
      <c r="A49" s="5">
        <v>47</v>
      </c>
      <c r="B49" s="14" t="s">
        <v>151</v>
      </c>
      <c r="C49" s="14" t="s">
        <v>214</v>
      </c>
      <c r="D49" s="5">
        <v>65</v>
      </c>
      <c r="E49" s="5">
        <v>0</v>
      </c>
      <c r="F49" s="13">
        <v>93</v>
      </c>
      <c r="G49" s="25">
        <v>89</v>
      </c>
      <c r="H49" s="12">
        <v>107</v>
      </c>
      <c r="I49" s="12">
        <v>101</v>
      </c>
      <c r="J49" s="13">
        <v>78</v>
      </c>
      <c r="K49" s="5">
        <v>0</v>
      </c>
      <c r="L49" s="16">
        <v>77</v>
      </c>
      <c r="M49" s="13">
        <v>75</v>
      </c>
      <c r="N49" s="5">
        <v>79</v>
      </c>
      <c r="O49" s="12">
        <f>SUM(E49:N49)</f>
        <v>699</v>
      </c>
      <c r="P49" s="12">
        <f>SMALL(E49:N49,1)</f>
        <v>0</v>
      </c>
      <c r="Q49" s="12">
        <f>SMALL(E49:N49,2)</f>
        <v>0</v>
      </c>
      <c r="R49" s="12">
        <f>COUNTIF(E49:N49,"&gt;0")</f>
        <v>8</v>
      </c>
      <c r="S49" s="12">
        <f>O49-(P49+Q49)</f>
        <v>699</v>
      </c>
      <c r="T49" s="12"/>
      <c r="V49" s="5">
        <v>47</v>
      </c>
      <c r="W49" s="14" t="s">
        <v>312</v>
      </c>
      <c r="X49" s="14" t="s">
        <v>36</v>
      </c>
      <c r="Y49" s="5">
        <v>55</v>
      </c>
      <c r="Z49" s="12">
        <v>87</v>
      </c>
      <c r="AA49" s="16">
        <v>101</v>
      </c>
      <c r="AB49" s="12">
        <v>100</v>
      </c>
      <c r="AC49" s="12">
        <v>96</v>
      </c>
      <c r="AD49" s="12">
        <v>94</v>
      </c>
      <c r="AE49" s="13">
        <v>84</v>
      </c>
      <c r="AF49" s="16">
        <v>77</v>
      </c>
      <c r="AG49" s="16">
        <v>90</v>
      </c>
      <c r="AH49" s="16">
        <v>76</v>
      </c>
      <c r="AI49" s="12">
        <v>0</v>
      </c>
      <c r="AJ49" s="12">
        <f>SUM(Z49:AI49)</f>
        <v>805</v>
      </c>
      <c r="AK49" s="12">
        <f>SMALL(Z49:AI49,1)</f>
        <v>0</v>
      </c>
      <c r="AL49" s="12">
        <f>SMALL(Z49:AI49,2)</f>
        <v>76</v>
      </c>
      <c r="AM49" s="12">
        <f>COUNTIF(Z49:AI49,"&gt;0")</f>
        <v>9</v>
      </c>
      <c r="AN49" s="12">
        <f>AJ49-(AK49+AL49)</f>
        <v>729</v>
      </c>
    </row>
    <row r="50" spans="1:40" x14ac:dyDescent="0.3">
      <c r="A50" s="5">
        <v>48</v>
      </c>
      <c r="B50" s="14" t="s">
        <v>179</v>
      </c>
      <c r="C50" s="14" t="s">
        <v>109</v>
      </c>
      <c r="D50" s="5">
        <v>75</v>
      </c>
      <c r="E50" s="12">
        <v>88</v>
      </c>
      <c r="F50" s="13">
        <v>87</v>
      </c>
      <c r="G50" s="25">
        <v>85</v>
      </c>
      <c r="H50" s="12">
        <v>104</v>
      </c>
      <c r="I50" s="12">
        <v>98</v>
      </c>
      <c r="J50" s="13">
        <v>74</v>
      </c>
      <c r="K50" s="16">
        <v>80</v>
      </c>
      <c r="L50" s="16">
        <v>75</v>
      </c>
      <c r="M50" s="13">
        <v>73</v>
      </c>
      <c r="N50" s="5">
        <v>77</v>
      </c>
      <c r="O50" s="12">
        <f>SUM(E50:N50)</f>
        <v>841</v>
      </c>
      <c r="P50" s="12">
        <f>SMALL(E50:N50,1)</f>
        <v>73</v>
      </c>
      <c r="Q50" s="12">
        <f>SMALL(E50:N50,2)</f>
        <v>74</v>
      </c>
      <c r="R50" s="12">
        <f>COUNTIF(E50:N50,"&gt;0")</f>
        <v>10</v>
      </c>
      <c r="S50" s="12">
        <f>O50-(P50+Q50)</f>
        <v>694</v>
      </c>
      <c r="T50" s="12"/>
      <c r="V50" s="5">
        <v>48</v>
      </c>
      <c r="W50" s="1" t="s">
        <v>150</v>
      </c>
      <c r="X50" s="1" t="s">
        <v>219</v>
      </c>
      <c r="Y50" s="12">
        <v>45</v>
      </c>
      <c r="Z50" s="12">
        <v>94</v>
      </c>
      <c r="AA50" s="12">
        <v>0</v>
      </c>
      <c r="AB50" s="12">
        <v>104</v>
      </c>
      <c r="AC50" s="12">
        <v>86</v>
      </c>
      <c r="AD50" s="12">
        <v>103</v>
      </c>
      <c r="AE50" s="13">
        <v>102</v>
      </c>
      <c r="AF50" s="16">
        <v>58</v>
      </c>
      <c r="AG50" s="16">
        <v>75</v>
      </c>
      <c r="AH50" s="16">
        <v>44</v>
      </c>
      <c r="AI50" s="5">
        <v>87</v>
      </c>
      <c r="AJ50" s="12">
        <f>SUM(Z50:AI50)</f>
        <v>753</v>
      </c>
      <c r="AK50" s="12">
        <f>SMALL(Z50:AI50,1)</f>
        <v>0</v>
      </c>
      <c r="AL50" s="12">
        <f>SMALL(Z50:AI50,2)</f>
        <v>44</v>
      </c>
      <c r="AM50" s="12">
        <f>COUNTIF(Z50:AI50,"&gt;0")</f>
        <v>9</v>
      </c>
      <c r="AN50" s="12">
        <f>AJ50-(AK50+AL50)</f>
        <v>709</v>
      </c>
    </row>
    <row r="51" spans="1:40" x14ac:dyDescent="0.3">
      <c r="A51" s="5">
        <v>49</v>
      </c>
      <c r="B51" s="14" t="s">
        <v>202</v>
      </c>
      <c r="C51" s="14" t="s">
        <v>225</v>
      </c>
      <c r="D51" s="5">
        <v>80</v>
      </c>
      <c r="E51" s="12">
        <v>87</v>
      </c>
      <c r="F51" s="13">
        <v>86</v>
      </c>
      <c r="G51" s="25">
        <v>84</v>
      </c>
      <c r="H51" s="12">
        <v>103</v>
      </c>
      <c r="I51" s="12">
        <v>97</v>
      </c>
      <c r="J51" s="13">
        <v>73</v>
      </c>
      <c r="K51" s="16">
        <v>79</v>
      </c>
      <c r="L51" s="16">
        <v>74</v>
      </c>
      <c r="M51" s="13">
        <v>70</v>
      </c>
      <c r="N51" s="5">
        <v>74</v>
      </c>
      <c r="O51" s="12">
        <f>SUM(E51:N51)</f>
        <v>827</v>
      </c>
      <c r="P51" s="12">
        <f>SMALL(E51:N51,1)</f>
        <v>70</v>
      </c>
      <c r="Q51" s="12">
        <f>SMALL(E51:N51,2)</f>
        <v>73</v>
      </c>
      <c r="R51" s="12">
        <f>COUNTIF(E51:N51,"&gt;0")</f>
        <v>10</v>
      </c>
      <c r="S51" s="12">
        <f>O51-(P51+Q51)</f>
        <v>684</v>
      </c>
      <c r="T51" s="12"/>
      <c r="V51" s="5">
        <v>49</v>
      </c>
      <c r="W51" s="14" t="s">
        <v>139</v>
      </c>
      <c r="X51" s="7" t="s">
        <v>220</v>
      </c>
      <c r="Y51" s="12">
        <v>60</v>
      </c>
      <c r="Z51" s="12">
        <v>112</v>
      </c>
      <c r="AA51" s="12">
        <v>0</v>
      </c>
      <c r="AB51" s="12">
        <v>0</v>
      </c>
      <c r="AC51" s="12">
        <v>97</v>
      </c>
      <c r="AD51" s="5">
        <v>0</v>
      </c>
      <c r="AE51" s="13">
        <v>104</v>
      </c>
      <c r="AF51" s="16">
        <v>101</v>
      </c>
      <c r="AG51" s="16">
        <v>99</v>
      </c>
      <c r="AH51" s="16">
        <v>96</v>
      </c>
      <c r="AI51" s="5">
        <v>98</v>
      </c>
      <c r="AJ51" s="12">
        <f>SUM(Z51:AI51)</f>
        <v>707</v>
      </c>
      <c r="AK51" s="12">
        <f>SMALL(Z51:AI51,1)</f>
        <v>0</v>
      </c>
      <c r="AL51" s="12">
        <f>SMALL(Z51:AI51,2)</f>
        <v>0</v>
      </c>
      <c r="AM51" s="12">
        <f>COUNTIF(Z51:AI51,"&gt;0")</f>
        <v>7</v>
      </c>
      <c r="AN51" s="12">
        <f>AJ51-(AK51+AL51)</f>
        <v>707</v>
      </c>
    </row>
    <row r="52" spans="1:40" x14ac:dyDescent="0.3">
      <c r="A52" s="5">
        <v>50</v>
      </c>
      <c r="B52" s="1" t="s">
        <v>63</v>
      </c>
      <c r="C52" s="1" t="s">
        <v>219</v>
      </c>
      <c r="D52" s="12">
        <v>65</v>
      </c>
      <c r="E52" s="12">
        <v>120</v>
      </c>
      <c r="F52" s="13">
        <v>112</v>
      </c>
      <c r="G52" s="12">
        <v>0</v>
      </c>
      <c r="H52" s="12">
        <v>0</v>
      </c>
      <c r="I52" s="12">
        <v>124</v>
      </c>
      <c r="J52" s="13">
        <v>115</v>
      </c>
      <c r="K52" s="5">
        <v>0</v>
      </c>
      <c r="L52" s="5">
        <v>0</v>
      </c>
      <c r="M52" s="13">
        <v>106</v>
      </c>
      <c r="N52" s="5">
        <v>102</v>
      </c>
      <c r="O52" s="12">
        <f>SUM(E52:N52)</f>
        <v>679</v>
      </c>
      <c r="P52" s="12">
        <f>SMALL(E52:N52,1)</f>
        <v>0</v>
      </c>
      <c r="Q52" s="12">
        <f>SMALL(E52:N52,2)</f>
        <v>0</v>
      </c>
      <c r="R52" s="12">
        <f>COUNTIF(E52:N52,"&gt;0")</f>
        <v>6</v>
      </c>
      <c r="S52" s="12">
        <f>O52-(P52+Q52)</f>
        <v>679</v>
      </c>
      <c r="T52" s="12"/>
      <c r="V52" s="12">
        <v>50</v>
      </c>
      <c r="W52" s="14" t="s">
        <v>326</v>
      </c>
      <c r="X52" s="14" t="s">
        <v>216</v>
      </c>
      <c r="Y52" s="5">
        <v>65</v>
      </c>
      <c r="Z52" s="5">
        <v>0</v>
      </c>
      <c r="AA52" s="16">
        <v>107</v>
      </c>
      <c r="AB52" s="12">
        <v>111</v>
      </c>
      <c r="AC52" s="12">
        <v>101</v>
      </c>
      <c r="AD52" s="12">
        <v>102</v>
      </c>
      <c r="AE52" s="13">
        <v>95</v>
      </c>
      <c r="AF52" s="16">
        <v>71</v>
      </c>
      <c r="AG52" s="16">
        <v>71</v>
      </c>
      <c r="AH52" s="16">
        <v>49</v>
      </c>
      <c r="AI52" s="12">
        <v>0</v>
      </c>
      <c r="AJ52" s="12">
        <f>SUM(Z52:AI52)</f>
        <v>707</v>
      </c>
      <c r="AK52" s="12">
        <f>SMALL(Z52:AI52,1)</f>
        <v>0</v>
      </c>
      <c r="AL52" s="12">
        <f>SMALL(Z52:AI52,2)</f>
        <v>0</v>
      </c>
      <c r="AM52" s="12">
        <f>COUNTIF(Z52:AI52,"&gt;0")</f>
        <v>8</v>
      </c>
      <c r="AN52" s="12">
        <f>AJ52-(AK52+AL52)</f>
        <v>707</v>
      </c>
    </row>
    <row r="53" spans="1:40" x14ac:dyDescent="0.3">
      <c r="A53" s="5">
        <v>51</v>
      </c>
      <c r="B53" s="14" t="s">
        <v>396</v>
      </c>
      <c r="C53" s="14" t="s">
        <v>221</v>
      </c>
      <c r="D53" s="5">
        <v>55</v>
      </c>
      <c r="E53" s="12">
        <v>134</v>
      </c>
      <c r="F53" s="13">
        <v>130</v>
      </c>
      <c r="G53" s="12">
        <v>131</v>
      </c>
      <c r="H53" s="5">
        <v>0</v>
      </c>
      <c r="I53" s="5">
        <v>0</v>
      </c>
      <c r="J53" s="13">
        <v>131</v>
      </c>
      <c r="K53" s="16">
        <v>127</v>
      </c>
      <c r="L53" s="12">
        <v>0</v>
      </c>
      <c r="M53" s="12">
        <v>0</v>
      </c>
      <c r="N53" s="5">
        <v>0</v>
      </c>
      <c r="O53" s="12">
        <f>SUM(E53:N53)</f>
        <v>653</v>
      </c>
      <c r="P53" s="12">
        <f>SMALL(E53:N53,1)</f>
        <v>0</v>
      </c>
      <c r="Q53" s="12">
        <f>SMALL(E53:N53,2)</f>
        <v>0</v>
      </c>
      <c r="R53" s="12">
        <f>COUNTIF(E53:N53,"&gt;0")</f>
        <v>5</v>
      </c>
      <c r="S53" s="12">
        <f>O53-(P53+Q53)</f>
        <v>653</v>
      </c>
      <c r="T53" s="12"/>
      <c r="V53" s="5">
        <v>51</v>
      </c>
      <c r="W53" s="1" t="s">
        <v>164</v>
      </c>
      <c r="X53" s="1" t="s">
        <v>109</v>
      </c>
      <c r="Y53" s="12">
        <v>45</v>
      </c>
      <c r="Z53" s="12">
        <v>0</v>
      </c>
      <c r="AA53" s="12">
        <v>0</v>
      </c>
      <c r="AB53" s="12">
        <v>113</v>
      </c>
      <c r="AC53" s="12">
        <v>106</v>
      </c>
      <c r="AD53" s="12">
        <v>100</v>
      </c>
      <c r="AE53" s="13">
        <v>100</v>
      </c>
      <c r="AF53" s="16">
        <v>80</v>
      </c>
      <c r="AG53" s="16">
        <v>76</v>
      </c>
      <c r="AH53" s="16">
        <v>51</v>
      </c>
      <c r="AI53" s="5">
        <v>74</v>
      </c>
      <c r="AJ53" s="12">
        <f>SUM(Z53:AI53)</f>
        <v>700</v>
      </c>
      <c r="AK53" s="12">
        <f>SMALL(Z53:AI53,1)</f>
        <v>0</v>
      </c>
      <c r="AL53" s="12">
        <f>SMALL(Z53:AI53,2)</f>
        <v>0</v>
      </c>
      <c r="AM53" s="12">
        <f>COUNTIF(Z53:AI53,"&gt;0")</f>
        <v>8</v>
      </c>
      <c r="AN53" s="12">
        <f>AJ53-(AK53+AL53)</f>
        <v>700</v>
      </c>
    </row>
    <row r="54" spans="1:40" x14ac:dyDescent="0.3">
      <c r="A54" s="5">
        <v>52</v>
      </c>
      <c r="B54" s="14" t="s">
        <v>342</v>
      </c>
      <c r="C54" s="14" t="s">
        <v>219</v>
      </c>
      <c r="D54" s="5">
        <v>65</v>
      </c>
      <c r="E54" s="5">
        <v>0</v>
      </c>
      <c r="F54" s="13">
        <v>97</v>
      </c>
      <c r="G54" s="12">
        <v>0</v>
      </c>
      <c r="H54" s="12">
        <v>112</v>
      </c>
      <c r="I54" s="12">
        <v>108</v>
      </c>
      <c r="J54" s="13">
        <v>89</v>
      </c>
      <c r="K54" s="16">
        <v>85</v>
      </c>
      <c r="L54" s="16">
        <v>83</v>
      </c>
      <c r="M54" s="13">
        <v>78</v>
      </c>
      <c r="N54" s="5">
        <v>0</v>
      </c>
      <c r="O54" s="12">
        <f>SUM(E54:N54)</f>
        <v>652</v>
      </c>
      <c r="P54" s="12">
        <f>SMALL(E54:N54,1)</f>
        <v>0</v>
      </c>
      <c r="Q54" s="12">
        <f>SMALL(E54:N54,2)</f>
        <v>0</v>
      </c>
      <c r="R54" s="12">
        <f>COUNTIF(E54:N54,"&gt;0")</f>
        <v>7</v>
      </c>
      <c r="S54" s="12">
        <f>O54-(P54+Q54)</f>
        <v>652</v>
      </c>
      <c r="T54" s="12"/>
      <c r="V54" s="5">
        <v>52</v>
      </c>
      <c r="W54" s="14" t="s">
        <v>165</v>
      </c>
      <c r="X54" s="14" t="s">
        <v>216</v>
      </c>
      <c r="Y54" s="5">
        <v>55</v>
      </c>
      <c r="Z54" s="12">
        <v>99</v>
      </c>
      <c r="AA54" s="16">
        <v>100</v>
      </c>
      <c r="AB54" s="12">
        <v>99</v>
      </c>
      <c r="AC54" s="12">
        <v>0</v>
      </c>
      <c r="AD54" s="12">
        <v>97</v>
      </c>
      <c r="AE54" s="13">
        <v>90</v>
      </c>
      <c r="AF54" s="16">
        <v>75</v>
      </c>
      <c r="AG54" s="16">
        <v>66</v>
      </c>
      <c r="AH54" s="16">
        <v>57</v>
      </c>
      <c r="AI54" s="5">
        <v>73</v>
      </c>
      <c r="AJ54" s="12">
        <f>SUM(Z54:AI54)</f>
        <v>756</v>
      </c>
      <c r="AK54" s="12">
        <f>SMALL(Z54:AI54,1)</f>
        <v>0</v>
      </c>
      <c r="AL54" s="12">
        <f>SMALL(Z54:AI54,2)</f>
        <v>57</v>
      </c>
      <c r="AM54" s="12">
        <f>COUNTIF(Z54:AI54,"&gt;0")</f>
        <v>9</v>
      </c>
      <c r="AN54" s="12">
        <f>AJ54-(AK54+AL54)</f>
        <v>699</v>
      </c>
    </row>
    <row r="55" spans="1:40" x14ac:dyDescent="0.3">
      <c r="A55" s="5">
        <v>53</v>
      </c>
      <c r="B55" s="1" t="s">
        <v>37</v>
      </c>
      <c r="C55" s="1" t="s">
        <v>38</v>
      </c>
      <c r="D55" s="12">
        <v>35</v>
      </c>
      <c r="E55" s="12">
        <v>0</v>
      </c>
      <c r="F55" s="12">
        <v>0</v>
      </c>
      <c r="G55" s="12">
        <v>124</v>
      </c>
      <c r="H55" s="5">
        <v>0</v>
      </c>
      <c r="I55" s="5">
        <v>0</v>
      </c>
      <c r="J55" s="13">
        <v>127</v>
      </c>
      <c r="K55" s="16">
        <v>126</v>
      </c>
      <c r="L55" s="16">
        <v>121</v>
      </c>
      <c r="M55" s="5">
        <v>0</v>
      </c>
      <c r="N55" s="5">
        <v>127</v>
      </c>
      <c r="O55" s="12">
        <f>SUM(E55:N55)</f>
        <v>625</v>
      </c>
      <c r="P55" s="12">
        <f>SMALL(E55:N55,1)</f>
        <v>0</v>
      </c>
      <c r="Q55" s="12">
        <f>SMALL(E55:N55,2)</f>
        <v>0</v>
      </c>
      <c r="R55" s="12">
        <f>COUNTIF(E55:N55,"&gt;0")</f>
        <v>5</v>
      </c>
      <c r="S55" s="12">
        <f>O55-(P55+Q55)</f>
        <v>625</v>
      </c>
      <c r="T55" s="12"/>
      <c r="V55" s="5">
        <v>53</v>
      </c>
      <c r="W55" s="1" t="s">
        <v>155</v>
      </c>
      <c r="X55" s="1" t="s">
        <v>222</v>
      </c>
      <c r="Y55" s="12">
        <v>55</v>
      </c>
      <c r="Z55" s="12">
        <v>97</v>
      </c>
      <c r="AA55" s="12">
        <v>0</v>
      </c>
      <c r="AB55" s="12">
        <v>0</v>
      </c>
      <c r="AC55" s="12">
        <v>113</v>
      </c>
      <c r="AD55" s="12">
        <v>96</v>
      </c>
      <c r="AE55" s="13">
        <v>89</v>
      </c>
      <c r="AF55" s="16">
        <v>87</v>
      </c>
      <c r="AG55" s="16">
        <v>67</v>
      </c>
      <c r="AH55" s="16">
        <v>61</v>
      </c>
      <c r="AI55" s="5">
        <v>83</v>
      </c>
      <c r="AJ55" s="12">
        <f>SUM(Z55:AI55)</f>
        <v>693</v>
      </c>
      <c r="AK55" s="12">
        <f>SMALL(Z55:AI55,1)</f>
        <v>0</v>
      </c>
      <c r="AL55" s="12">
        <f>SMALL(Z55:AI55,2)</f>
        <v>0</v>
      </c>
      <c r="AM55" s="12">
        <f>COUNTIF(Z55:AI55,"&gt;0")</f>
        <v>8</v>
      </c>
      <c r="AN55" s="12">
        <f>AJ55-(AK55+AL55)</f>
        <v>693</v>
      </c>
    </row>
    <row r="56" spans="1:40" x14ac:dyDescent="0.3">
      <c r="A56" s="5">
        <v>54</v>
      </c>
      <c r="B56" s="1" t="s">
        <v>292</v>
      </c>
      <c r="C56" s="1" t="s">
        <v>218</v>
      </c>
      <c r="D56" s="12">
        <v>50</v>
      </c>
      <c r="E56" s="12">
        <v>0</v>
      </c>
      <c r="F56" s="12">
        <v>0</v>
      </c>
      <c r="G56" s="12">
        <v>118</v>
      </c>
      <c r="H56" s="12">
        <v>0</v>
      </c>
      <c r="I56" s="12">
        <v>132</v>
      </c>
      <c r="J56" s="13">
        <v>120</v>
      </c>
      <c r="K56" s="16">
        <v>116</v>
      </c>
      <c r="L56" s="5">
        <v>0</v>
      </c>
      <c r="M56" s="13">
        <v>114</v>
      </c>
      <c r="N56" s="5">
        <v>0</v>
      </c>
      <c r="O56" s="12">
        <f>SUM(E56:N56)</f>
        <v>600</v>
      </c>
      <c r="P56" s="12">
        <f>SMALL(E56:N56,1)</f>
        <v>0</v>
      </c>
      <c r="Q56" s="12">
        <f>SMALL(E56:N56,2)</f>
        <v>0</v>
      </c>
      <c r="R56" s="12">
        <f>COUNTIF(E56:N56,"&gt;0")</f>
        <v>5</v>
      </c>
      <c r="S56" s="12">
        <f>O56-(P56+Q56)</f>
        <v>600</v>
      </c>
      <c r="T56" s="12"/>
      <c r="V56" s="12">
        <v>54</v>
      </c>
      <c r="W56" s="14" t="s">
        <v>283</v>
      </c>
      <c r="X56" s="14" t="s">
        <v>225</v>
      </c>
      <c r="Y56" s="5">
        <v>35</v>
      </c>
      <c r="Z56" s="12">
        <v>142</v>
      </c>
      <c r="AA56" s="16">
        <v>137</v>
      </c>
      <c r="AB56" s="12">
        <v>0</v>
      </c>
      <c r="AC56" s="12">
        <v>0</v>
      </c>
      <c r="AD56" s="12">
        <v>138</v>
      </c>
      <c r="AE56" s="5">
        <v>0</v>
      </c>
      <c r="AF56" s="5">
        <v>0</v>
      </c>
      <c r="AG56" s="16">
        <v>135</v>
      </c>
      <c r="AH56" s="16">
        <v>135</v>
      </c>
      <c r="AI56" s="12">
        <v>0</v>
      </c>
      <c r="AJ56" s="12">
        <f>SUM(Z56:AI56)</f>
        <v>687</v>
      </c>
      <c r="AK56" s="12">
        <f>SMALL(Z56:AI56,1)</f>
        <v>0</v>
      </c>
      <c r="AL56" s="12">
        <f>SMALL(Z56:AI56,2)</f>
        <v>0</v>
      </c>
      <c r="AM56" s="12">
        <f>COUNTIF(Z56:AI56,"&gt;0")</f>
        <v>5</v>
      </c>
      <c r="AN56" s="12">
        <f>AJ56-(AK56+AL56)</f>
        <v>687</v>
      </c>
    </row>
    <row r="57" spans="1:40" x14ac:dyDescent="0.3">
      <c r="A57" s="5">
        <v>55</v>
      </c>
      <c r="B57" s="7" t="s">
        <v>47</v>
      </c>
      <c r="C57" s="7" t="s">
        <v>225</v>
      </c>
      <c r="D57" s="5">
        <v>45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13">
        <v>114</v>
      </c>
      <c r="K57" s="16">
        <v>110</v>
      </c>
      <c r="L57" s="16">
        <v>126</v>
      </c>
      <c r="M57" s="13">
        <v>104</v>
      </c>
      <c r="N57" s="5">
        <v>118</v>
      </c>
      <c r="O57" s="12">
        <f>SUM(E57:N57)</f>
        <v>572</v>
      </c>
      <c r="P57" s="12">
        <f>SMALL(E57:N57,1)</f>
        <v>0</v>
      </c>
      <c r="Q57" s="12">
        <f>SMALL(E57:N57,2)</f>
        <v>0</v>
      </c>
      <c r="R57" s="12">
        <f>COUNTIF(E57:N57,"&gt;0")</f>
        <v>5</v>
      </c>
      <c r="S57" s="12">
        <f>O57-(P57+Q57)</f>
        <v>572</v>
      </c>
      <c r="T57" s="12"/>
      <c r="V57" s="12">
        <v>55</v>
      </c>
      <c r="W57" s="1" t="s">
        <v>377</v>
      </c>
      <c r="X57" s="1" t="s">
        <v>222</v>
      </c>
      <c r="Y57" s="12">
        <v>45</v>
      </c>
      <c r="Z57" s="12">
        <v>0</v>
      </c>
      <c r="AA57" s="12">
        <v>0</v>
      </c>
      <c r="AB57" s="12">
        <v>0</v>
      </c>
      <c r="AC57" s="12">
        <v>139</v>
      </c>
      <c r="AD57" s="12">
        <v>140</v>
      </c>
      <c r="AE57" s="13">
        <v>139</v>
      </c>
      <c r="AF57" s="16">
        <v>132</v>
      </c>
      <c r="AG57" s="16">
        <v>132</v>
      </c>
      <c r="AH57" s="12">
        <v>0</v>
      </c>
      <c r="AI57" s="12">
        <v>0</v>
      </c>
      <c r="AJ57" s="12">
        <f>SUM(Z57:AI57)</f>
        <v>682</v>
      </c>
      <c r="AK57" s="12">
        <f>SMALL(Z57:AI57,1)</f>
        <v>0</v>
      </c>
      <c r="AL57" s="12">
        <f>SMALL(Z57:AI57,2)</f>
        <v>0</v>
      </c>
      <c r="AM57" s="12">
        <f>COUNTIF(Z57:AI57,"&gt;0")</f>
        <v>5</v>
      </c>
      <c r="AN57" s="12">
        <f>AJ57-(AK57+AL57)</f>
        <v>682</v>
      </c>
    </row>
    <row r="58" spans="1:40" x14ac:dyDescent="0.3">
      <c r="A58" s="5">
        <v>56</v>
      </c>
      <c r="B58" s="7" t="s">
        <v>26</v>
      </c>
      <c r="C58" s="7" t="s">
        <v>225</v>
      </c>
      <c r="D58" s="5">
        <v>45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16">
        <v>140</v>
      </c>
      <c r="L58" s="16">
        <v>139</v>
      </c>
      <c r="M58" s="13">
        <v>135</v>
      </c>
      <c r="N58" s="5">
        <v>137</v>
      </c>
      <c r="O58" s="12">
        <f>SUM(E58:N58)</f>
        <v>551</v>
      </c>
      <c r="P58" s="12">
        <f>SMALL(E58:N58,1)</f>
        <v>0</v>
      </c>
      <c r="Q58" s="12">
        <f>SMALL(E58:N58,2)</f>
        <v>0</v>
      </c>
      <c r="R58" s="12">
        <f>COUNTIF(E58:N58,"&gt;0")</f>
        <v>4</v>
      </c>
      <c r="S58" s="12">
        <f>O58-(P58+Q58)</f>
        <v>551</v>
      </c>
      <c r="T58" s="12"/>
      <c r="V58" s="5">
        <v>56</v>
      </c>
      <c r="W58" s="1" t="s">
        <v>140</v>
      </c>
      <c r="X58" s="1" t="s">
        <v>220</v>
      </c>
      <c r="Y58" s="12">
        <v>40</v>
      </c>
      <c r="Z58" s="12">
        <v>0</v>
      </c>
      <c r="AA58" s="12">
        <v>0</v>
      </c>
      <c r="AB58" s="12">
        <v>108</v>
      </c>
      <c r="AC58" s="12">
        <v>0</v>
      </c>
      <c r="AD58" s="12">
        <v>109</v>
      </c>
      <c r="AE58" s="13">
        <v>98</v>
      </c>
      <c r="AF58" s="16">
        <v>85</v>
      </c>
      <c r="AG58" s="16">
        <v>97</v>
      </c>
      <c r="AH58" s="16">
        <v>83</v>
      </c>
      <c r="AI58" s="5">
        <v>97</v>
      </c>
      <c r="AJ58" s="12">
        <f>SUM(Z58:AI58)</f>
        <v>677</v>
      </c>
      <c r="AK58" s="12">
        <f>SMALL(Z58:AI58,1)</f>
        <v>0</v>
      </c>
      <c r="AL58" s="12">
        <f>SMALL(Z58:AI58,2)</f>
        <v>0</v>
      </c>
      <c r="AM58" s="12">
        <f>COUNTIF(Z58:AI58,"&gt;0")</f>
        <v>7</v>
      </c>
      <c r="AN58" s="12">
        <f>AJ58-(AK58+AL58)</f>
        <v>677</v>
      </c>
    </row>
    <row r="59" spans="1:40" x14ac:dyDescent="0.3">
      <c r="A59" s="5">
        <v>57</v>
      </c>
      <c r="B59" s="1" t="s">
        <v>212</v>
      </c>
      <c r="C59" s="1" t="s">
        <v>211</v>
      </c>
      <c r="D59" s="12">
        <v>55</v>
      </c>
      <c r="E59" s="12">
        <v>0</v>
      </c>
      <c r="F59" s="12">
        <v>0</v>
      </c>
      <c r="G59" s="12">
        <v>0</v>
      </c>
      <c r="H59" s="12">
        <v>109</v>
      </c>
      <c r="I59" s="12">
        <v>107</v>
      </c>
      <c r="J59" s="13">
        <v>86</v>
      </c>
      <c r="K59" s="16">
        <v>84</v>
      </c>
      <c r="L59" s="5">
        <v>0</v>
      </c>
      <c r="M59" s="13">
        <v>81</v>
      </c>
      <c r="N59" s="5">
        <v>83</v>
      </c>
      <c r="O59" s="12">
        <f>SUM(E59:N59)</f>
        <v>550</v>
      </c>
      <c r="P59" s="12">
        <f>SMALL(E59:N59,1)</f>
        <v>0</v>
      </c>
      <c r="Q59" s="12">
        <f>SMALL(E59:N59,2)</f>
        <v>0</v>
      </c>
      <c r="R59" s="12">
        <f>COUNTIF(E59:N59,"&gt;0")</f>
        <v>6</v>
      </c>
      <c r="S59" s="12">
        <f>O59-(P59+Q59)</f>
        <v>550</v>
      </c>
      <c r="T59" s="12"/>
      <c r="V59" s="5">
        <v>57</v>
      </c>
      <c r="W59" s="14" t="s">
        <v>181</v>
      </c>
      <c r="X59" s="14" t="s">
        <v>225</v>
      </c>
      <c r="Y59" s="5">
        <v>65</v>
      </c>
      <c r="Z59" s="12">
        <v>91</v>
      </c>
      <c r="AA59" s="16">
        <v>96</v>
      </c>
      <c r="AB59" s="12">
        <v>95</v>
      </c>
      <c r="AC59" s="12">
        <v>90</v>
      </c>
      <c r="AD59" s="12">
        <v>88</v>
      </c>
      <c r="AE59" s="13">
        <v>77</v>
      </c>
      <c r="AF59" s="16">
        <v>66</v>
      </c>
      <c r="AG59" s="16">
        <v>70</v>
      </c>
      <c r="AH59" s="16">
        <v>41</v>
      </c>
      <c r="AI59" s="5">
        <v>59</v>
      </c>
      <c r="AJ59" s="12">
        <f>SUM(Z59:AI59)</f>
        <v>773</v>
      </c>
      <c r="AK59" s="12">
        <f>SMALL(Z59:AI59,1)</f>
        <v>41</v>
      </c>
      <c r="AL59" s="12">
        <f>SMALL(Z59:AI59,2)</f>
        <v>59</v>
      </c>
      <c r="AM59" s="12">
        <f>COUNTIF(Z59:AI59,"&gt;0")</f>
        <v>10</v>
      </c>
      <c r="AN59" s="12">
        <f>AJ59-(AK59+AL59)</f>
        <v>673</v>
      </c>
    </row>
    <row r="60" spans="1:40" x14ac:dyDescent="0.3">
      <c r="A60" s="5">
        <v>58</v>
      </c>
      <c r="B60" s="14" t="s">
        <v>282</v>
      </c>
      <c r="C60" s="14" t="s">
        <v>348</v>
      </c>
      <c r="D60" s="5">
        <v>45</v>
      </c>
      <c r="E60" s="5">
        <v>0</v>
      </c>
      <c r="F60" s="13">
        <v>126</v>
      </c>
      <c r="G60" s="5">
        <v>0</v>
      </c>
      <c r="H60" s="5">
        <v>0</v>
      </c>
      <c r="I60" s="5">
        <v>0</v>
      </c>
      <c r="J60" s="5">
        <v>0</v>
      </c>
      <c r="K60" s="16">
        <v>136</v>
      </c>
      <c r="L60" s="16">
        <v>135</v>
      </c>
      <c r="M60" s="13">
        <v>132</v>
      </c>
      <c r="N60" s="5">
        <v>0</v>
      </c>
      <c r="O60" s="12">
        <f>SUM(E60:N60)</f>
        <v>529</v>
      </c>
      <c r="P60" s="12">
        <f>SMALL(E60:N60,1)</f>
        <v>0</v>
      </c>
      <c r="Q60" s="12">
        <f>SMALL(E60:N60,2)</f>
        <v>0</v>
      </c>
      <c r="R60" s="12">
        <f>COUNTIF(E60:N60,"&gt;0")</f>
        <v>4</v>
      </c>
      <c r="S60" s="12">
        <f>O60-(P60+Q60)</f>
        <v>529</v>
      </c>
      <c r="T60" s="12"/>
      <c r="V60" s="5">
        <v>58</v>
      </c>
      <c r="W60" s="1" t="s">
        <v>158</v>
      </c>
      <c r="X60" s="1" t="s">
        <v>225</v>
      </c>
      <c r="Y60" s="12">
        <v>60</v>
      </c>
      <c r="Z60" s="12">
        <v>105</v>
      </c>
      <c r="AA60" s="12">
        <v>0</v>
      </c>
      <c r="AB60" s="12">
        <v>0</v>
      </c>
      <c r="AC60" s="12">
        <v>99</v>
      </c>
      <c r="AD60" s="12">
        <v>113</v>
      </c>
      <c r="AE60" s="13">
        <v>107</v>
      </c>
      <c r="AF60" s="16">
        <v>84</v>
      </c>
      <c r="AG60" s="16">
        <v>84</v>
      </c>
      <c r="AH60" s="5">
        <v>0</v>
      </c>
      <c r="AI60" s="5">
        <v>80</v>
      </c>
      <c r="AJ60" s="12">
        <f>SUM(Z60:AI60)</f>
        <v>672</v>
      </c>
      <c r="AK60" s="12">
        <f>SMALL(Z60:AI60,1)</f>
        <v>0</v>
      </c>
      <c r="AL60" s="12">
        <f>SMALL(Z60:AI60,2)</f>
        <v>0</v>
      </c>
      <c r="AM60" s="12">
        <f>COUNTIF(Z60:AI60,"&gt;0")</f>
        <v>7</v>
      </c>
      <c r="AN60" s="12">
        <f>AJ60-(AK60+AL60)</f>
        <v>672</v>
      </c>
    </row>
    <row r="61" spans="1:40" x14ac:dyDescent="0.3">
      <c r="A61" s="5">
        <v>59</v>
      </c>
      <c r="B61" s="14" t="s">
        <v>67</v>
      </c>
      <c r="C61" s="14" t="s">
        <v>216</v>
      </c>
      <c r="D61" s="5">
        <v>65</v>
      </c>
      <c r="E61" s="12">
        <v>109</v>
      </c>
      <c r="F61" s="13">
        <v>107</v>
      </c>
      <c r="G61" s="12">
        <v>109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13">
        <v>97</v>
      </c>
      <c r="N61" s="5">
        <v>97</v>
      </c>
      <c r="O61" s="12">
        <f>SUM(E61:N61)</f>
        <v>519</v>
      </c>
      <c r="P61" s="12">
        <f>SMALL(E61:N61,1)</f>
        <v>0</v>
      </c>
      <c r="Q61" s="12">
        <f>SMALL(E61:N61,2)</f>
        <v>0</v>
      </c>
      <c r="R61" s="12">
        <f>COUNTIF(E61:N61,"&gt;0")</f>
        <v>5</v>
      </c>
      <c r="S61" s="12">
        <f>O61-(P61+Q61)</f>
        <v>519</v>
      </c>
      <c r="T61" s="12"/>
      <c r="V61" s="12">
        <v>59</v>
      </c>
      <c r="W61" s="14" t="s">
        <v>170</v>
      </c>
      <c r="X61" s="14" t="s">
        <v>218</v>
      </c>
      <c r="Y61" s="5">
        <v>60</v>
      </c>
      <c r="Z61" s="12">
        <v>92</v>
      </c>
      <c r="AA61" s="16">
        <v>97</v>
      </c>
      <c r="AB61" s="12">
        <v>0</v>
      </c>
      <c r="AC61" s="12">
        <v>0</v>
      </c>
      <c r="AD61" s="12">
        <v>95</v>
      </c>
      <c r="AE61" s="13">
        <v>91</v>
      </c>
      <c r="AF61" s="16">
        <v>82</v>
      </c>
      <c r="AG61" s="16">
        <v>80</v>
      </c>
      <c r="AH61" s="16">
        <v>56</v>
      </c>
      <c r="AI61" s="5">
        <v>69</v>
      </c>
      <c r="AJ61" s="12">
        <f>SUM(Z61:AI61)</f>
        <v>662</v>
      </c>
      <c r="AK61" s="12">
        <f>SMALL(Z61:AI61,1)</f>
        <v>0</v>
      </c>
      <c r="AL61" s="12">
        <f>SMALL(Z61:AI61,2)</f>
        <v>0</v>
      </c>
      <c r="AM61" s="12">
        <f>COUNTIF(Z61:AI61,"&gt;0")</f>
        <v>8</v>
      </c>
      <c r="AN61" s="12">
        <f>AJ61-(AK61+AL61)</f>
        <v>662</v>
      </c>
    </row>
    <row r="62" spans="1:40" x14ac:dyDescent="0.3">
      <c r="A62" s="5">
        <v>60</v>
      </c>
      <c r="B62" s="1" t="s">
        <v>102</v>
      </c>
      <c r="C62" s="1" t="s">
        <v>219</v>
      </c>
      <c r="D62" s="12">
        <v>70</v>
      </c>
      <c r="E62" s="12">
        <v>0</v>
      </c>
      <c r="F62" s="12">
        <v>0</v>
      </c>
      <c r="G62" s="12">
        <v>0</v>
      </c>
      <c r="H62" s="12">
        <v>108</v>
      </c>
      <c r="I62" s="5">
        <v>0</v>
      </c>
      <c r="J62" s="13">
        <v>83</v>
      </c>
      <c r="K62" s="16">
        <v>83</v>
      </c>
      <c r="L62" s="16">
        <v>82</v>
      </c>
      <c r="M62" s="13">
        <v>79</v>
      </c>
      <c r="N62" s="5">
        <v>82</v>
      </c>
      <c r="O62" s="12">
        <f>SUM(E62:N62)</f>
        <v>517</v>
      </c>
      <c r="P62" s="12">
        <f>SMALL(E62:N62,1)</f>
        <v>0</v>
      </c>
      <c r="Q62" s="12">
        <f>SMALL(E62:N62,2)</f>
        <v>0</v>
      </c>
      <c r="R62" s="12">
        <f>COUNTIF(E62:N62,"&gt;0")</f>
        <v>6</v>
      </c>
      <c r="S62" s="12">
        <f>O62-(P62+Q62)</f>
        <v>517</v>
      </c>
      <c r="T62" s="12"/>
      <c r="V62" s="5">
        <v>60</v>
      </c>
      <c r="W62" s="7" t="s">
        <v>152</v>
      </c>
      <c r="X62" s="7" t="s">
        <v>224</v>
      </c>
      <c r="Y62" s="5" t="s">
        <v>12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13">
        <v>150</v>
      </c>
      <c r="AF62" s="16">
        <v>137</v>
      </c>
      <c r="AG62" s="16">
        <v>120</v>
      </c>
      <c r="AH62" s="16">
        <v>118</v>
      </c>
      <c r="AI62" s="5">
        <v>86</v>
      </c>
      <c r="AJ62" s="12">
        <f>SUM(Z62:AI62)</f>
        <v>611</v>
      </c>
      <c r="AK62" s="12">
        <f>SMALL(Z62:AI62,1)</f>
        <v>0</v>
      </c>
      <c r="AL62" s="12">
        <f>SMALL(Z62:AI62,2)</f>
        <v>0</v>
      </c>
      <c r="AM62" s="12">
        <f>COUNTIF(Z62:AI62,"&gt;0")</f>
        <v>5</v>
      </c>
      <c r="AN62" s="12">
        <f>AJ62-(AK62+AL62)</f>
        <v>611</v>
      </c>
    </row>
    <row r="63" spans="1:40" x14ac:dyDescent="0.3">
      <c r="A63" s="5">
        <v>61</v>
      </c>
      <c r="B63" s="14" t="s">
        <v>31</v>
      </c>
      <c r="C63" s="14" t="s">
        <v>211</v>
      </c>
      <c r="D63" s="5">
        <v>40</v>
      </c>
      <c r="E63" s="5">
        <v>0</v>
      </c>
      <c r="F63" s="13">
        <v>128</v>
      </c>
      <c r="G63" s="5">
        <v>0</v>
      </c>
      <c r="H63" s="5">
        <v>0</v>
      </c>
      <c r="I63" s="5">
        <v>0</v>
      </c>
      <c r="J63" s="13">
        <v>128</v>
      </c>
      <c r="K63" s="5">
        <v>0</v>
      </c>
      <c r="L63" s="5">
        <v>0</v>
      </c>
      <c r="M63" s="13">
        <v>128</v>
      </c>
      <c r="N63" s="5">
        <v>132</v>
      </c>
      <c r="O63" s="12">
        <f>SUM(E63:N63)</f>
        <v>516</v>
      </c>
      <c r="P63" s="12">
        <f>SMALL(E63:N63,1)</f>
        <v>0</v>
      </c>
      <c r="Q63" s="12">
        <f>SMALL(E63:N63,2)</f>
        <v>0</v>
      </c>
      <c r="R63" s="12">
        <f>COUNTIF(E63:N63,"&gt;0")</f>
        <v>4</v>
      </c>
      <c r="S63" s="12">
        <f>O63-(P63+Q63)</f>
        <v>516</v>
      </c>
      <c r="T63" s="12"/>
      <c r="V63" s="5">
        <v>61</v>
      </c>
      <c r="W63" s="14" t="s">
        <v>419</v>
      </c>
      <c r="X63" s="14" t="s">
        <v>222</v>
      </c>
      <c r="Y63" s="5">
        <v>55</v>
      </c>
      <c r="Z63" s="12">
        <v>85</v>
      </c>
      <c r="AA63" s="16">
        <v>85</v>
      </c>
      <c r="AB63" s="12">
        <v>84</v>
      </c>
      <c r="AC63" s="12">
        <v>84</v>
      </c>
      <c r="AD63" s="12">
        <v>81</v>
      </c>
      <c r="AE63" s="5">
        <v>0</v>
      </c>
      <c r="AF63" s="16">
        <v>64</v>
      </c>
      <c r="AG63" s="16">
        <v>53</v>
      </c>
      <c r="AH63" s="16">
        <v>32</v>
      </c>
      <c r="AI63" s="5">
        <v>62</v>
      </c>
      <c r="AJ63" s="12">
        <f>SUM(Z63:AI63)</f>
        <v>630</v>
      </c>
      <c r="AK63" s="12">
        <f>SMALL(Z63:AI63,1)</f>
        <v>0</v>
      </c>
      <c r="AL63" s="12">
        <f>SMALL(Z63:AI63,2)</f>
        <v>32</v>
      </c>
      <c r="AM63" s="12">
        <f>COUNTIF(Z63:AI63,"&gt;0")</f>
        <v>9</v>
      </c>
      <c r="AN63" s="12">
        <f>AJ63-(AK63+AL63)</f>
        <v>598</v>
      </c>
    </row>
    <row r="64" spans="1:40" x14ac:dyDescent="0.3">
      <c r="A64" s="5">
        <v>62</v>
      </c>
      <c r="B64" s="1" t="s">
        <v>329</v>
      </c>
      <c r="C64" s="1" t="s">
        <v>216</v>
      </c>
      <c r="D64" s="12">
        <v>45</v>
      </c>
      <c r="E64" s="12">
        <v>0</v>
      </c>
      <c r="F64" s="12">
        <v>0</v>
      </c>
      <c r="G64" s="12">
        <v>101</v>
      </c>
      <c r="H64" s="12">
        <v>0</v>
      </c>
      <c r="I64" s="12">
        <v>112</v>
      </c>
      <c r="J64" s="13">
        <v>99</v>
      </c>
      <c r="K64" s="16">
        <v>91</v>
      </c>
      <c r="L64" s="5">
        <v>0</v>
      </c>
      <c r="M64" s="13">
        <v>89</v>
      </c>
      <c r="N64" s="5">
        <v>0</v>
      </c>
      <c r="O64" s="12">
        <f>SUM(E64:N64)</f>
        <v>492</v>
      </c>
      <c r="P64" s="12">
        <f>SMALL(E64:N64,1)</f>
        <v>0</v>
      </c>
      <c r="Q64" s="12">
        <f>SMALL(E64:N64,2)</f>
        <v>0</v>
      </c>
      <c r="R64" s="12">
        <f>COUNTIF(E64:N64,"&gt;0")</f>
        <v>5</v>
      </c>
      <c r="S64" s="12">
        <f>O64-(P64+Q64)</f>
        <v>492</v>
      </c>
      <c r="T64" s="12"/>
      <c r="V64" s="5">
        <v>62</v>
      </c>
      <c r="W64" s="1" t="s">
        <v>316</v>
      </c>
      <c r="X64" s="1" t="s">
        <v>225</v>
      </c>
      <c r="Y64" s="12">
        <v>50</v>
      </c>
      <c r="Z64" s="12">
        <v>109</v>
      </c>
      <c r="AA64" s="12">
        <v>0</v>
      </c>
      <c r="AB64" s="12">
        <v>109</v>
      </c>
      <c r="AC64" s="12">
        <v>109</v>
      </c>
      <c r="AD64" s="12">
        <v>112</v>
      </c>
      <c r="AE64" s="5">
        <v>0</v>
      </c>
      <c r="AF64" s="16">
        <v>90</v>
      </c>
      <c r="AG64" s="5">
        <v>0</v>
      </c>
      <c r="AH64" s="16">
        <v>69</v>
      </c>
      <c r="AI64" s="12">
        <v>0</v>
      </c>
      <c r="AJ64" s="12">
        <f>SUM(Z64:AI64)</f>
        <v>598</v>
      </c>
      <c r="AK64" s="12">
        <f>SMALL(Z64:AI64,1)</f>
        <v>0</v>
      </c>
      <c r="AL64" s="12">
        <f>SMALL(Z64:AI64,2)</f>
        <v>0</v>
      </c>
      <c r="AM64" s="12">
        <f>COUNTIF(Z64:AI64,"&gt;0")</f>
        <v>6</v>
      </c>
      <c r="AN64" s="12">
        <f>AJ64-(AK64+AL64)</f>
        <v>598</v>
      </c>
    </row>
    <row r="65" spans="1:40" x14ac:dyDescent="0.3">
      <c r="A65" s="5">
        <v>63</v>
      </c>
      <c r="B65" s="14" t="s">
        <v>296</v>
      </c>
      <c r="C65" s="14" t="s">
        <v>219</v>
      </c>
      <c r="D65" s="5">
        <v>45</v>
      </c>
      <c r="E65" s="12">
        <v>125</v>
      </c>
      <c r="F65" s="13">
        <v>120</v>
      </c>
      <c r="G65" s="5">
        <v>0</v>
      </c>
      <c r="H65" s="5">
        <v>0</v>
      </c>
      <c r="I65" s="5">
        <v>0</v>
      </c>
      <c r="J65" s="5">
        <v>0</v>
      </c>
      <c r="K65" s="16">
        <v>125</v>
      </c>
      <c r="L65" s="5">
        <v>0</v>
      </c>
      <c r="M65" s="13">
        <v>110</v>
      </c>
      <c r="N65" s="5">
        <v>0</v>
      </c>
      <c r="O65" s="12">
        <f>SUM(E65:N65)</f>
        <v>480</v>
      </c>
      <c r="P65" s="12">
        <f>SMALL(E65:N65,1)</f>
        <v>0</v>
      </c>
      <c r="Q65" s="12">
        <f>SMALL(E65:N65,2)</f>
        <v>0</v>
      </c>
      <c r="R65" s="12">
        <f>COUNTIF(E65:N65,"&gt;0")</f>
        <v>4</v>
      </c>
      <c r="S65" s="12">
        <f>O65-(P65+Q65)</f>
        <v>480</v>
      </c>
      <c r="T65" s="12"/>
      <c r="V65" s="12">
        <v>63</v>
      </c>
      <c r="W65" s="7" t="s">
        <v>71</v>
      </c>
      <c r="X65" s="7" t="s">
        <v>224</v>
      </c>
      <c r="Y65" s="5" t="s">
        <v>12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16">
        <v>149</v>
      </c>
      <c r="AG65" s="16">
        <v>147</v>
      </c>
      <c r="AH65" s="16">
        <v>150</v>
      </c>
      <c r="AI65" s="5">
        <v>150</v>
      </c>
      <c r="AJ65" s="12">
        <f>SUM(Z65:AI65)</f>
        <v>596</v>
      </c>
      <c r="AK65" s="12">
        <f>SMALL(Z65:AI65,1)</f>
        <v>0</v>
      </c>
      <c r="AL65" s="12">
        <f>SMALL(Z65:AI65,2)</f>
        <v>0</v>
      </c>
      <c r="AM65" s="12">
        <f>COUNTIF(Z65:AI65,"&gt;0")</f>
        <v>4</v>
      </c>
      <c r="AN65" s="12">
        <f>AJ65-(AK65+AL65)</f>
        <v>596</v>
      </c>
    </row>
    <row r="66" spans="1:40" x14ac:dyDescent="0.3">
      <c r="A66" s="5">
        <v>64</v>
      </c>
      <c r="B66" s="14" t="s">
        <v>76</v>
      </c>
      <c r="C66" s="14" t="s">
        <v>36</v>
      </c>
      <c r="D66" s="5">
        <v>55</v>
      </c>
      <c r="E66" s="12">
        <v>98</v>
      </c>
      <c r="F66" s="13">
        <v>99</v>
      </c>
      <c r="G66" s="12">
        <v>96</v>
      </c>
      <c r="H66" s="5">
        <v>0</v>
      </c>
      <c r="I66" s="5">
        <v>0</v>
      </c>
      <c r="J66" s="5">
        <v>0</v>
      </c>
      <c r="K66" s="5">
        <v>0</v>
      </c>
      <c r="L66" s="16">
        <v>88</v>
      </c>
      <c r="M66" s="5">
        <v>0</v>
      </c>
      <c r="N66" s="5">
        <v>91</v>
      </c>
      <c r="O66" s="12">
        <f>SUM(E66:N66)</f>
        <v>472</v>
      </c>
      <c r="P66" s="12">
        <f>SMALL(E66:N66,1)</f>
        <v>0</v>
      </c>
      <c r="Q66" s="12">
        <f>SMALL(E66:N66,2)</f>
        <v>0</v>
      </c>
      <c r="R66" s="12">
        <f>COUNTIF(E66:N66,"&gt;0")</f>
        <v>5</v>
      </c>
      <c r="S66" s="12">
        <f>O66-(P66+Q66)</f>
        <v>472</v>
      </c>
      <c r="T66" s="12"/>
      <c r="V66" s="12">
        <v>64</v>
      </c>
      <c r="W66" s="14" t="s">
        <v>173</v>
      </c>
      <c r="X66" s="14" t="s">
        <v>219</v>
      </c>
      <c r="Y66" s="5">
        <v>50</v>
      </c>
      <c r="Z66" s="12">
        <v>90</v>
      </c>
      <c r="AA66" s="16">
        <v>93</v>
      </c>
      <c r="AB66" s="12">
        <v>97</v>
      </c>
      <c r="AC66" s="12">
        <v>88</v>
      </c>
      <c r="AD66" s="5">
        <v>0</v>
      </c>
      <c r="AE66" s="13">
        <v>78</v>
      </c>
      <c r="AF66" s="5">
        <v>0</v>
      </c>
      <c r="AG66" s="16">
        <v>55</v>
      </c>
      <c r="AH66" s="16">
        <v>26</v>
      </c>
      <c r="AI66" s="5">
        <v>66</v>
      </c>
      <c r="AJ66" s="12">
        <f>SUM(Z66:AI66)</f>
        <v>593</v>
      </c>
      <c r="AK66" s="12">
        <f>SMALL(Z66:AI66,1)</f>
        <v>0</v>
      </c>
      <c r="AL66" s="12">
        <f>SMALL(Z66:AI66,2)</f>
        <v>0</v>
      </c>
      <c r="AM66" s="12">
        <f>COUNTIF(Z66:AI66,"&gt;0")</f>
        <v>8</v>
      </c>
      <c r="AN66" s="12">
        <f>AJ66-(AK66+AL66)</f>
        <v>593</v>
      </c>
    </row>
    <row r="67" spans="1:40" x14ac:dyDescent="0.3">
      <c r="A67" s="5">
        <v>65</v>
      </c>
      <c r="B67" s="1" t="s">
        <v>33</v>
      </c>
      <c r="C67" s="1" t="s">
        <v>215</v>
      </c>
      <c r="D67" s="12">
        <v>55</v>
      </c>
      <c r="E67" s="12">
        <v>127</v>
      </c>
      <c r="F67" s="12">
        <v>0</v>
      </c>
      <c r="G67" s="12">
        <v>0</v>
      </c>
      <c r="H67" s="12">
        <v>131</v>
      </c>
      <c r="I67" s="5">
        <v>0</v>
      </c>
      <c r="J67" s="13">
        <v>84</v>
      </c>
      <c r="K67" s="5">
        <v>0</v>
      </c>
      <c r="L67" s="5">
        <v>0</v>
      </c>
      <c r="M67" s="5">
        <v>0</v>
      </c>
      <c r="N67" s="5">
        <v>130</v>
      </c>
      <c r="O67" s="12">
        <f>SUM(E67:N67)</f>
        <v>472</v>
      </c>
      <c r="P67" s="12">
        <f>SMALL(E67:N67,1)</f>
        <v>0</v>
      </c>
      <c r="Q67" s="12">
        <f>SMALL(E67:N67,2)</f>
        <v>0</v>
      </c>
      <c r="R67" s="12">
        <f>COUNTIF(E67:N67,"&gt;0")</f>
        <v>4</v>
      </c>
      <c r="S67" s="12">
        <f>O67-(P67+Q67)</f>
        <v>472</v>
      </c>
      <c r="T67" s="12"/>
      <c r="V67" s="5">
        <v>65</v>
      </c>
      <c r="W67" s="14" t="s">
        <v>314</v>
      </c>
      <c r="X67" s="14" t="s">
        <v>221</v>
      </c>
      <c r="Y67" s="5">
        <v>45</v>
      </c>
      <c r="Z67" s="5">
        <v>0</v>
      </c>
      <c r="AA67" s="16">
        <v>98</v>
      </c>
      <c r="AB67" s="12">
        <v>0</v>
      </c>
      <c r="AC67" s="12">
        <v>125</v>
      </c>
      <c r="AD67" s="12">
        <v>114</v>
      </c>
      <c r="AE67" s="5">
        <v>0</v>
      </c>
      <c r="AF67" s="16">
        <v>97</v>
      </c>
      <c r="AG67" s="16">
        <v>81</v>
      </c>
      <c r="AH67" s="16">
        <v>74</v>
      </c>
      <c r="AI67" s="12">
        <v>0</v>
      </c>
      <c r="AJ67" s="12">
        <f>SUM(Z67:AI67)</f>
        <v>589</v>
      </c>
      <c r="AK67" s="12">
        <f>SMALL(Z67:AI67,1)</f>
        <v>0</v>
      </c>
      <c r="AL67" s="12">
        <f>SMALL(Z67:AI67,2)</f>
        <v>0</v>
      </c>
      <c r="AM67" s="12">
        <f>COUNTIF(Z67:AI67,"&gt;0")</f>
        <v>6</v>
      </c>
      <c r="AN67" s="12">
        <f>AJ67-(AK67+AL67)</f>
        <v>589</v>
      </c>
    </row>
    <row r="68" spans="1:40" x14ac:dyDescent="0.3">
      <c r="A68" s="28">
        <v>66</v>
      </c>
      <c r="B68" s="32" t="s">
        <v>339</v>
      </c>
      <c r="C68" s="32" t="s">
        <v>24</v>
      </c>
      <c r="D68" s="30">
        <v>70</v>
      </c>
      <c r="E68" s="30">
        <v>0</v>
      </c>
      <c r="F68" s="30">
        <v>0</v>
      </c>
      <c r="G68" s="30">
        <v>94</v>
      </c>
      <c r="H68" s="30">
        <v>0</v>
      </c>
      <c r="I68" s="30">
        <v>106</v>
      </c>
      <c r="J68" s="31">
        <v>88</v>
      </c>
      <c r="K68" s="28">
        <v>0</v>
      </c>
      <c r="L68" s="31">
        <v>85</v>
      </c>
      <c r="M68" s="31">
        <v>82</v>
      </c>
      <c r="N68" s="28">
        <v>0</v>
      </c>
      <c r="O68" s="30">
        <f>SUM(E68:N68)</f>
        <v>455</v>
      </c>
      <c r="P68" s="30">
        <f>SMALL(E68:N68,1)</f>
        <v>0</v>
      </c>
      <c r="Q68" s="30">
        <f>SMALL(E68:N68,2)</f>
        <v>0</v>
      </c>
      <c r="R68" s="30">
        <f>COUNTIF(E68:N68,"&gt;0")</f>
        <v>5</v>
      </c>
      <c r="S68" s="30">
        <f>O68-(P68+Q68)</f>
        <v>455</v>
      </c>
      <c r="T68" s="12"/>
      <c r="V68" s="28">
        <v>66</v>
      </c>
      <c r="W68" s="29" t="s">
        <v>188</v>
      </c>
      <c r="X68" s="29" t="s">
        <v>24</v>
      </c>
      <c r="Y68" s="28">
        <v>65</v>
      </c>
      <c r="Z68" s="30">
        <v>78</v>
      </c>
      <c r="AA68" s="31">
        <v>87</v>
      </c>
      <c r="AB68" s="30">
        <v>88</v>
      </c>
      <c r="AC68" s="30">
        <v>80</v>
      </c>
      <c r="AD68" s="30">
        <v>86</v>
      </c>
      <c r="AE68" s="31">
        <v>70</v>
      </c>
      <c r="AF68" s="31">
        <v>48</v>
      </c>
      <c r="AG68" s="31">
        <v>44</v>
      </c>
      <c r="AH68" s="31">
        <v>24</v>
      </c>
      <c r="AI68" s="28">
        <v>52</v>
      </c>
      <c r="AJ68" s="30">
        <f>SUM(Z68:AI68)</f>
        <v>657</v>
      </c>
      <c r="AK68" s="30">
        <f>SMALL(Z68:AI68,1)</f>
        <v>24</v>
      </c>
      <c r="AL68" s="30">
        <f>SMALL(Z68:AI68,2)</f>
        <v>44</v>
      </c>
      <c r="AM68" s="30">
        <f>COUNTIF(Z68:AI68,"&gt;0")</f>
        <v>10</v>
      </c>
      <c r="AN68" s="30">
        <f>AJ68-(AK68+AL68)</f>
        <v>589</v>
      </c>
    </row>
    <row r="69" spans="1:40" x14ac:dyDescent="0.3">
      <c r="A69" s="28">
        <v>67</v>
      </c>
      <c r="B69" s="33" t="s">
        <v>269</v>
      </c>
      <c r="C69" s="33" t="s">
        <v>24</v>
      </c>
      <c r="D69" s="28">
        <v>40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31">
        <v>149</v>
      </c>
      <c r="K69" s="31">
        <v>148</v>
      </c>
      <c r="L69" s="28">
        <v>0</v>
      </c>
      <c r="M69" s="31">
        <v>147</v>
      </c>
      <c r="N69" s="28">
        <v>0</v>
      </c>
      <c r="O69" s="30">
        <f>SUM(E69:N69)</f>
        <v>444</v>
      </c>
      <c r="P69" s="30">
        <f>SMALL(E69:N69,1)</f>
        <v>0</v>
      </c>
      <c r="Q69" s="30">
        <f>SMALL(E69:N69,2)</f>
        <v>0</v>
      </c>
      <c r="R69" s="30">
        <f>COUNTIF(E69:N69,"&gt;0")</f>
        <v>3</v>
      </c>
      <c r="S69" s="30">
        <f>O69-(P69+Q69)</f>
        <v>444</v>
      </c>
      <c r="T69" s="12"/>
      <c r="V69" s="5">
        <v>67</v>
      </c>
      <c r="W69" s="1" t="s">
        <v>122</v>
      </c>
      <c r="X69" s="1" t="s">
        <v>225</v>
      </c>
      <c r="Y69" s="12">
        <v>55</v>
      </c>
      <c r="Z69" s="12">
        <v>0</v>
      </c>
      <c r="AA69" s="12">
        <v>0</v>
      </c>
      <c r="AB69" s="12">
        <v>0</v>
      </c>
      <c r="AC69" s="12">
        <v>124</v>
      </c>
      <c r="AD69" s="5">
        <v>0</v>
      </c>
      <c r="AE69" s="5">
        <v>0</v>
      </c>
      <c r="AF69" s="16">
        <v>124</v>
      </c>
      <c r="AG69" s="16">
        <v>108</v>
      </c>
      <c r="AH69" s="16">
        <v>111</v>
      </c>
      <c r="AI69" s="5">
        <v>114</v>
      </c>
      <c r="AJ69" s="12">
        <f>SUM(Z69:AI69)</f>
        <v>581</v>
      </c>
      <c r="AK69" s="12">
        <f>SMALL(Z69:AI69,1)</f>
        <v>0</v>
      </c>
      <c r="AL69" s="12">
        <f>SMALL(Z69:AI69,2)</f>
        <v>0</v>
      </c>
      <c r="AM69" s="12">
        <f>COUNTIF(Z69:AI69,"&gt;0")</f>
        <v>5</v>
      </c>
      <c r="AN69" s="12">
        <f>AJ69-(AK69+AL69)</f>
        <v>581</v>
      </c>
    </row>
    <row r="70" spans="1:40" x14ac:dyDescent="0.3">
      <c r="A70" s="5">
        <v>68</v>
      </c>
      <c r="B70" s="14" t="s">
        <v>372</v>
      </c>
      <c r="C70" s="14" t="s">
        <v>215</v>
      </c>
      <c r="D70" s="5">
        <v>65</v>
      </c>
      <c r="E70" s="12">
        <v>93</v>
      </c>
      <c r="F70" s="13">
        <v>95</v>
      </c>
      <c r="G70" s="25">
        <v>91</v>
      </c>
      <c r="H70" s="5">
        <v>0</v>
      </c>
      <c r="I70" s="5">
        <v>0</v>
      </c>
      <c r="J70" s="13">
        <v>81</v>
      </c>
      <c r="K70" s="5">
        <v>0</v>
      </c>
      <c r="L70" s="16">
        <v>81</v>
      </c>
      <c r="M70" s="12">
        <v>0</v>
      </c>
      <c r="N70" s="5">
        <v>0</v>
      </c>
      <c r="O70" s="12">
        <f>SUM(E70:N70)</f>
        <v>441</v>
      </c>
      <c r="P70" s="12">
        <f>SMALL(E70:N70,1)</f>
        <v>0</v>
      </c>
      <c r="Q70" s="12">
        <f>SMALL(E70:N70,2)</f>
        <v>0</v>
      </c>
      <c r="R70" s="12">
        <f>COUNTIF(E70:N70,"&gt;0")</f>
        <v>5</v>
      </c>
      <c r="S70" s="12">
        <f>O70-(P70+Q70)</f>
        <v>441</v>
      </c>
      <c r="T70" s="12"/>
      <c r="V70" s="12">
        <v>68</v>
      </c>
      <c r="W70" s="14" t="s">
        <v>128</v>
      </c>
      <c r="X70" s="14" t="s">
        <v>216</v>
      </c>
      <c r="Y70" s="5">
        <v>65</v>
      </c>
      <c r="Z70" s="12">
        <v>95</v>
      </c>
      <c r="AA70" s="16">
        <v>126</v>
      </c>
      <c r="AB70" s="25">
        <v>132</v>
      </c>
      <c r="AC70" s="5">
        <v>0</v>
      </c>
      <c r="AD70" s="5">
        <v>0</v>
      </c>
      <c r="AE70" s="5">
        <v>0</v>
      </c>
      <c r="AF70" s="5">
        <v>0</v>
      </c>
      <c r="AG70" s="16">
        <v>115</v>
      </c>
      <c r="AH70" s="5">
        <v>0</v>
      </c>
      <c r="AI70" s="5">
        <v>108</v>
      </c>
      <c r="AJ70" s="12">
        <f>SUM(Z70:AI70)</f>
        <v>576</v>
      </c>
      <c r="AK70" s="12">
        <f>SMALL(Z70:AI70,1)</f>
        <v>0</v>
      </c>
      <c r="AL70" s="12">
        <f>SMALL(Z70:AI70,2)</f>
        <v>0</v>
      </c>
      <c r="AM70" s="12">
        <f>COUNTIF(Z70:AI70,"&gt;0")</f>
        <v>5</v>
      </c>
      <c r="AN70" s="12">
        <f>AJ70-(AK70+AL70)</f>
        <v>576</v>
      </c>
    </row>
    <row r="71" spans="1:40" x14ac:dyDescent="0.3">
      <c r="A71" s="5">
        <v>69</v>
      </c>
      <c r="B71" s="14" t="s">
        <v>400</v>
      </c>
      <c r="C71" s="14" t="s">
        <v>215</v>
      </c>
      <c r="D71" s="5">
        <v>60</v>
      </c>
      <c r="E71" s="5">
        <v>0</v>
      </c>
      <c r="F71" s="13">
        <v>108</v>
      </c>
      <c r="G71" s="12">
        <v>112</v>
      </c>
      <c r="H71" s="5">
        <v>0</v>
      </c>
      <c r="I71" s="5">
        <v>0</v>
      </c>
      <c r="J71" s="13">
        <v>110</v>
      </c>
      <c r="K71" s="16">
        <v>106</v>
      </c>
      <c r="L71" s="12">
        <v>0</v>
      </c>
      <c r="M71" s="12">
        <v>0</v>
      </c>
      <c r="N71" s="12">
        <v>0</v>
      </c>
      <c r="O71" s="12">
        <f>SUM(E71:N71)</f>
        <v>436</v>
      </c>
      <c r="P71" s="12">
        <f>SMALL(E71:N71,1)</f>
        <v>0</v>
      </c>
      <c r="Q71" s="12">
        <f>SMALL(E71:N71,2)</f>
        <v>0</v>
      </c>
      <c r="R71" s="12">
        <f>COUNTIF(E71:N71,"&gt;0")</f>
        <v>4</v>
      </c>
      <c r="S71" s="12">
        <f>O71-(P71+Q71)</f>
        <v>436</v>
      </c>
      <c r="T71" s="12"/>
      <c r="V71" s="5">
        <v>69</v>
      </c>
      <c r="W71" s="14" t="s">
        <v>186</v>
      </c>
      <c r="X71" s="14" t="s">
        <v>36</v>
      </c>
      <c r="Y71" s="5">
        <v>75</v>
      </c>
      <c r="Z71" s="12">
        <v>80</v>
      </c>
      <c r="AA71" s="16">
        <v>83</v>
      </c>
      <c r="AB71" s="12">
        <v>78</v>
      </c>
      <c r="AC71" s="12">
        <v>82</v>
      </c>
      <c r="AD71" s="12">
        <v>75</v>
      </c>
      <c r="AE71" s="13">
        <v>63</v>
      </c>
      <c r="AF71" s="16">
        <v>53</v>
      </c>
      <c r="AG71" s="16">
        <v>52</v>
      </c>
      <c r="AH71" s="5">
        <v>0</v>
      </c>
      <c r="AI71" s="5">
        <v>54</v>
      </c>
      <c r="AJ71" s="12">
        <f>SUM(Z71:AI71)</f>
        <v>620</v>
      </c>
      <c r="AK71" s="12">
        <f>SMALL(Z71:AI71,1)</f>
        <v>0</v>
      </c>
      <c r="AL71" s="12">
        <f>SMALL(Z71:AI71,2)</f>
        <v>52</v>
      </c>
      <c r="AM71" s="12">
        <f>COUNTIF(Z71:AI71,"&gt;0")</f>
        <v>9</v>
      </c>
      <c r="AN71" s="12">
        <f>AJ71-(AK71+AL71)</f>
        <v>568</v>
      </c>
    </row>
    <row r="72" spans="1:40" x14ac:dyDescent="0.3">
      <c r="A72" s="5">
        <v>70</v>
      </c>
      <c r="B72" s="14" t="s">
        <v>277</v>
      </c>
      <c r="C72" s="14" t="s">
        <v>220</v>
      </c>
      <c r="D72" s="5" t="s">
        <v>12</v>
      </c>
      <c r="E72" s="5">
        <v>0</v>
      </c>
      <c r="F72" s="13">
        <v>147</v>
      </c>
      <c r="G72" s="5">
        <v>0</v>
      </c>
      <c r="H72" s="5">
        <v>0</v>
      </c>
      <c r="I72" s="5">
        <v>0</v>
      </c>
      <c r="J72" s="13">
        <v>147</v>
      </c>
      <c r="K72" s="5">
        <v>0</v>
      </c>
      <c r="L72" s="5">
        <v>0</v>
      </c>
      <c r="M72" s="13">
        <v>136</v>
      </c>
      <c r="N72" s="5">
        <v>0</v>
      </c>
      <c r="O72" s="12">
        <f>SUM(E72:N72)</f>
        <v>430</v>
      </c>
      <c r="P72" s="12">
        <f>SMALL(E72:N72,1)</f>
        <v>0</v>
      </c>
      <c r="Q72" s="12">
        <f>SMALL(E72:N72,2)</f>
        <v>0</v>
      </c>
      <c r="R72" s="12">
        <f>COUNTIF(E72:N72,"&gt;0")</f>
        <v>3</v>
      </c>
      <c r="S72" s="12">
        <f>O72-(P72+Q72)</f>
        <v>430</v>
      </c>
      <c r="T72" s="12"/>
      <c r="V72" s="28">
        <v>70</v>
      </c>
      <c r="W72" s="32" t="s">
        <v>86</v>
      </c>
      <c r="X72" s="32" t="s">
        <v>24</v>
      </c>
      <c r="Y72" s="30">
        <v>40</v>
      </c>
      <c r="Z72" s="30">
        <v>0</v>
      </c>
      <c r="AA72" s="30">
        <v>0</v>
      </c>
      <c r="AB72" s="30">
        <v>145</v>
      </c>
      <c r="AC72" s="28">
        <v>0</v>
      </c>
      <c r="AD72" s="28">
        <v>0</v>
      </c>
      <c r="AE72" s="28">
        <v>0</v>
      </c>
      <c r="AF72" s="31">
        <v>136</v>
      </c>
      <c r="AG72" s="28">
        <v>0</v>
      </c>
      <c r="AH72" s="31">
        <v>137</v>
      </c>
      <c r="AI72" s="28">
        <v>143</v>
      </c>
      <c r="AJ72" s="30">
        <f>SUM(Z72:AI72)</f>
        <v>561</v>
      </c>
      <c r="AK72" s="30">
        <f>SMALL(Z72:AI72,1)</f>
        <v>0</v>
      </c>
      <c r="AL72" s="30">
        <f>SMALL(Z72:AI72,2)</f>
        <v>0</v>
      </c>
      <c r="AM72" s="30">
        <f>COUNTIF(Z72:AI72,"&gt;0")</f>
        <v>4</v>
      </c>
      <c r="AN72" s="30">
        <f>AJ72-(AK72+AL72)</f>
        <v>561</v>
      </c>
    </row>
    <row r="73" spans="1:40" x14ac:dyDescent="0.3">
      <c r="A73" s="5">
        <v>71</v>
      </c>
      <c r="B73" s="14" t="s">
        <v>18</v>
      </c>
      <c r="C73" s="14" t="s">
        <v>224</v>
      </c>
      <c r="D73" s="5" t="s">
        <v>15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16">
        <v>137</v>
      </c>
      <c r="M73" s="13">
        <v>138</v>
      </c>
      <c r="N73" s="5">
        <v>144</v>
      </c>
      <c r="O73" s="12">
        <f>SUM(E73:N73)</f>
        <v>419</v>
      </c>
      <c r="P73" s="12">
        <f>SMALL(E73:N73,1)</f>
        <v>0</v>
      </c>
      <c r="Q73" s="12">
        <f>SMALL(E73:N73,2)</f>
        <v>0</v>
      </c>
      <c r="R73" s="12">
        <f>COUNTIF(E73:N73,"&gt;0")</f>
        <v>3</v>
      </c>
      <c r="S73" s="12">
        <f>O73-(P73+Q73)</f>
        <v>419</v>
      </c>
      <c r="T73" s="12"/>
      <c r="V73" s="5">
        <v>71</v>
      </c>
      <c r="W73" s="1" t="s">
        <v>183</v>
      </c>
      <c r="X73" s="1" t="s">
        <v>216</v>
      </c>
      <c r="Y73" s="12">
        <v>65</v>
      </c>
      <c r="Z73" s="12">
        <v>84</v>
      </c>
      <c r="AA73" s="12">
        <v>0</v>
      </c>
      <c r="AB73" s="12">
        <v>92</v>
      </c>
      <c r="AC73" s="12">
        <v>76</v>
      </c>
      <c r="AD73" s="12">
        <v>89</v>
      </c>
      <c r="AE73" s="13">
        <v>74</v>
      </c>
      <c r="AF73" s="5">
        <v>0</v>
      </c>
      <c r="AG73" s="16">
        <v>59</v>
      </c>
      <c r="AH73" s="16">
        <v>28</v>
      </c>
      <c r="AI73" s="5">
        <v>57</v>
      </c>
      <c r="AJ73" s="12">
        <f>SUM(Z73:AI73)</f>
        <v>559</v>
      </c>
      <c r="AK73" s="12">
        <f>SMALL(Z73:AI73,1)</f>
        <v>0</v>
      </c>
      <c r="AL73" s="12">
        <f>SMALL(Z73:AI73,2)</f>
        <v>0</v>
      </c>
      <c r="AM73" s="12">
        <f>COUNTIF(Z73:AI73,"&gt;0")</f>
        <v>8</v>
      </c>
      <c r="AN73" s="12">
        <f>AJ73-(AK73+AL73)</f>
        <v>559</v>
      </c>
    </row>
    <row r="74" spans="1:40" x14ac:dyDescent="0.3">
      <c r="A74" s="5">
        <v>72</v>
      </c>
      <c r="B74" s="1" t="s">
        <v>368</v>
      </c>
      <c r="C74" s="1" t="s">
        <v>348</v>
      </c>
      <c r="D74" s="12">
        <v>50</v>
      </c>
      <c r="E74" s="12">
        <v>0</v>
      </c>
      <c r="F74" s="12">
        <v>0</v>
      </c>
      <c r="G74" s="12">
        <v>107</v>
      </c>
      <c r="H74" s="5">
        <v>0</v>
      </c>
      <c r="I74" s="5">
        <v>0</v>
      </c>
      <c r="J74" s="13">
        <v>104</v>
      </c>
      <c r="K74" s="16">
        <v>109</v>
      </c>
      <c r="L74" s="16">
        <v>97</v>
      </c>
      <c r="M74" s="12">
        <v>0</v>
      </c>
      <c r="N74" s="5">
        <v>0</v>
      </c>
      <c r="O74" s="12">
        <f>SUM(E74:N74)</f>
        <v>417</v>
      </c>
      <c r="P74" s="12">
        <f>SMALL(E74:N74,1)</f>
        <v>0</v>
      </c>
      <c r="Q74" s="12">
        <f>SMALL(E74:N74,2)</f>
        <v>0</v>
      </c>
      <c r="R74" s="12">
        <f>COUNTIF(E74:N74,"&gt;0")</f>
        <v>4</v>
      </c>
      <c r="S74" s="12">
        <f>O74-(P74+Q74)</f>
        <v>417</v>
      </c>
      <c r="T74" s="12"/>
      <c r="V74" s="12">
        <v>72</v>
      </c>
      <c r="W74" s="1" t="s">
        <v>168</v>
      </c>
      <c r="X74" s="1" t="s">
        <v>218</v>
      </c>
      <c r="Y74" s="12">
        <v>65</v>
      </c>
      <c r="Z74" s="12">
        <v>0</v>
      </c>
      <c r="AA74" s="12">
        <v>0</v>
      </c>
      <c r="AB74" s="12">
        <v>0</v>
      </c>
      <c r="AC74" s="12">
        <v>92</v>
      </c>
      <c r="AD74" s="12">
        <v>92</v>
      </c>
      <c r="AE74" s="13">
        <v>85</v>
      </c>
      <c r="AF74" s="16">
        <v>79</v>
      </c>
      <c r="AG74" s="16">
        <v>79</v>
      </c>
      <c r="AH74" s="16">
        <v>54</v>
      </c>
      <c r="AI74" s="5">
        <v>71</v>
      </c>
      <c r="AJ74" s="12">
        <f>SUM(Z74:AI74)</f>
        <v>552</v>
      </c>
      <c r="AK74" s="12">
        <f>SMALL(Z74:AI74,1)</f>
        <v>0</v>
      </c>
      <c r="AL74" s="12">
        <f>SMALL(Z74:AI74,2)</f>
        <v>0</v>
      </c>
      <c r="AM74" s="12">
        <f>COUNTIF(Z74:AI74,"&gt;0")</f>
        <v>7</v>
      </c>
      <c r="AN74" s="12">
        <f>AJ74-(AK74+AL74)</f>
        <v>552</v>
      </c>
    </row>
    <row r="75" spans="1:40" x14ac:dyDescent="0.3">
      <c r="A75" s="5">
        <v>73</v>
      </c>
      <c r="B75" s="7" t="s">
        <v>366</v>
      </c>
      <c r="C75" s="7" t="s">
        <v>219</v>
      </c>
      <c r="D75" s="5">
        <v>55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16">
        <v>111</v>
      </c>
      <c r="L75" s="16">
        <v>108</v>
      </c>
      <c r="M75" s="13">
        <v>96</v>
      </c>
      <c r="N75" s="5">
        <v>101</v>
      </c>
      <c r="O75" s="12">
        <f>SUM(E75:N75)</f>
        <v>416</v>
      </c>
      <c r="P75" s="12">
        <f>SMALL(E75:N75,1)</f>
        <v>0</v>
      </c>
      <c r="Q75" s="12">
        <f>SMALL(E75:N75,2)</f>
        <v>0</v>
      </c>
      <c r="R75" s="12">
        <f>COUNTIF(E75:N75,"&gt;0")</f>
        <v>4</v>
      </c>
      <c r="S75" s="12">
        <f>O75-(P75+Q75)</f>
        <v>416</v>
      </c>
      <c r="T75" s="12"/>
      <c r="V75" s="12">
        <v>73</v>
      </c>
      <c r="W75" s="1" t="s">
        <v>172</v>
      </c>
      <c r="X75" s="1" t="s">
        <v>218</v>
      </c>
      <c r="Y75" s="12">
        <v>65</v>
      </c>
      <c r="Z75" s="12">
        <v>0</v>
      </c>
      <c r="AA75" s="12">
        <v>0</v>
      </c>
      <c r="AB75" s="12">
        <v>0</v>
      </c>
      <c r="AC75" s="12">
        <v>98</v>
      </c>
      <c r="AD75" s="12">
        <v>93</v>
      </c>
      <c r="AE75" s="13">
        <v>83</v>
      </c>
      <c r="AF75" s="16">
        <v>76</v>
      </c>
      <c r="AG75" s="16">
        <v>78</v>
      </c>
      <c r="AH75" s="16">
        <v>48</v>
      </c>
      <c r="AI75" s="5">
        <v>67</v>
      </c>
      <c r="AJ75" s="12">
        <f>SUM(Z75:AI75)</f>
        <v>543</v>
      </c>
      <c r="AK75" s="12">
        <f>SMALL(Z75:AI75,1)</f>
        <v>0</v>
      </c>
      <c r="AL75" s="12">
        <f>SMALL(Z75:AI75,2)</f>
        <v>0</v>
      </c>
      <c r="AM75" s="12">
        <f>COUNTIF(Z75:AI75,"&gt;0")</f>
        <v>7</v>
      </c>
      <c r="AN75" s="12">
        <f>AJ75-(AK75+AL75)</f>
        <v>543</v>
      </c>
    </row>
    <row r="76" spans="1:40" x14ac:dyDescent="0.3">
      <c r="A76" s="5">
        <v>74</v>
      </c>
      <c r="B76" s="7" t="s">
        <v>69</v>
      </c>
      <c r="C76" s="7" t="s">
        <v>36</v>
      </c>
      <c r="D76" s="5">
        <v>65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13">
        <v>109</v>
      </c>
      <c r="K76" s="16">
        <v>108</v>
      </c>
      <c r="L76" s="16">
        <v>98</v>
      </c>
      <c r="M76" s="5">
        <v>0</v>
      </c>
      <c r="N76" s="5">
        <v>95</v>
      </c>
      <c r="O76" s="12">
        <f>SUM(E76:N76)</f>
        <v>410</v>
      </c>
      <c r="P76" s="12">
        <f>SMALL(E76:N76,1)</f>
        <v>0</v>
      </c>
      <c r="Q76" s="12">
        <f>SMALL(E76:N76,2)</f>
        <v>0</v>
      </c>
      <c r="R76" s="12">
        <f>COUNTIF(E76:N76,"&gt;0")</f>
        <v>4</v>
      </c>
      <c r="S76" s="12">
        <f>O76-(P76+Q76)</f>
        <v>410</v>
      </c>
      <c r="T76" s="12"/>
      <c r="V76" s="5">
        <v>74</v>
      </c>
      <c r="W76" s="7" t="s">
        <v>103</v>
      </c>
      <c r="X76" s="7" t="s">
        <v>225</v>
      </c>
      <c r="Y76" s="5">
        <v>50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16">
        <v>140</v>
      </c>
      <c r="AG76" s="16">
        <v>136</v>
      </c>
      <c r="AH76" s="16">
        <v>129</v>
      </c>
      <c r="AI76" s="5">
        <v>130</v>
      </c>
      <c r="AJ76" s="12">
        <f>SUM(Z76:AI76)</f>
        <v>535</v>
      </c>
      <c r="AK76" s="12">
        <f>SMALL(Z76:AI76,1)</f>
        <v>0</v>
      </c>
      <c r="AL76" s="12">
        <f>SMALL(Z76:AI76,2)</f>
        <v>0</v>
      </c>
      <c r="AM76" s="12">
        <f>COUNTIF(Z76:AI76,"&gt;0")</f>
        <v>4</v>
      </c>
      <c r="AN76" s="12">
        <f>AJ76-(AK76+AL76)</f>
        <v>535</v>
      </c>
    </row>
    <row r="77" spans="1:40" x14ac:dyDescent="0.3">
      <c r="A77" s="5">
        <v>75</v>
      </c>
      <c r="B77" s="7" t="s">
        <v>66</v>
      </c>
      <c r="C77" s="7" t="s">
        <v>220</v>
      </c>
      <c r="D77" s="5">
        <v>55</v>
      </c>
      <c r="E77" s="12">
        <v>111</v>
      </c>
      <c r="F77" s="5">
        <v>0</v>
      </c>
      <c r="G77" s="5">
        <v>0</v>
      </c>
      <c r="H77" s="5">
        <v>0</v>
      </c>
      <c r="I77" s="5">
        <v>0</v>
      </c>
      <c r="J77" s="13">
        <v>102</v>
      </c>
      <c r="K77" s="5">
        <v>0</v>
      </c>
      <c r="L77" s="16">
        <v>99</v>
      </c>
      <c r="M77" s="5">
        <v>0</v>
      </c>
      <c r="N77" s="5">
        <v>98</v>
      </c>
      <c r="O77" s="12">
        <f>SUM(E77:N77)</f>
        <v>410</v>
      </c>
      <c r="P77" s="12">
        <f>SMALL(E77:N77,1)</f>
        <v>0</v>
      </c>
      <c r="Q77" s="12">
        <f>SMALL(E77:N77,2)</f>
        <v>0</v>
      </c>
      <c r="R77" s="12">
        <f>COUNTIF(E77:N77,"&gt;0")</f>
        <v>4</v>
      </c>
      <c r="S77" s="12">
        <f>O77-(P77+Q77)</f>
        <v>410</v>
      </c>
      <c r="T77" s="12"/>
      <c r="V77" s="5">
        <v>75</v>
      </c>
      <c r="W77" s="1" t="s">
        <v>191</v>
      </c>
      <c r="X77" s="1" t="s">
        <v>109</v>
      </c>
      <c r="Y77" s="12">
        <v>60</v>
      </c>
      <c r="Z77" s="12">
        <v>72</v>
      </c>
      <c r="AA77" s="12">
        <v>0</v>
      </c>
      <c r="AB77" s="12">
        <v>85</v>
      </c>
      <c r="AC77" s="12">
        <v>77</v>
      </c>
      <c r="AD77" s="12">
        <v>78</v>
      </c>
      <c r="AE77" s="13">
        <v>66</v>
      </c>
      <c r="AF77" s="16">
        <v>60</v>
      </c>
      <c r="AG77" s="16">
        <v>47</v>
      </c>
      <c r="AH77" s="16">
        <v>30</v>
      </c>
      <c r="AI77" s="5">
        <v>49</v>
      </c>
      <c r="AJ77" s="12">
        <f>SUM(Z77:AI77)</f>
        <v>564</v>
      </c>
      <c r="AK77" s="12">
        <f>SMALL(Z77:AI77,1)</f>
        <v>0</v>
      </c>
      <c r="AL77" s="12">
        <f>SMALL(Z77:AI77,2)</f>
        <v>30</v>
      </c>
      <c r="AM77" s="12">
        <f>COUNTIF(Z77:AI77,"&gt;0")</f>
        <v>9</v>
      </c>
      <c r="AN77" s="12">
        <f>AJ77-(AK77+AL77)</f>
        <v>534</v>
      </c>
    </row>
    <row r="78" spans="1:40" x14ac:dyDescent="0.3">
      <c r="A78" s="5">
        <v>76</v>
      </c>
      <c r="B78" s="7" t="s">
        <v>276</v>
      </c>
      <c r="C78" s="7" t="s">
        <v>215</v>
      </c>
      <c r="D78" s="5">
        <v>50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13">
        <v>130</v>
      </c>
      <c r="K78" s="5">
        <v>0</v>
      </c>
      <c r="L78" s="16">
        <v>140</v>
      </c>
      <c r="M78" s="13">
        <v>137</v>
      </c>
      <c r="N78" s="5">
        <v>0</v>
      </c>
      <c r="O78" s="12">
        <f>SUM(E78:N78)</f>
        <v>407</v>
      </c>
      <c r="P78" s="12">
        <f>SMALL(E78:N78,1)</f>
        <v>0</v>
      </c>
      <c r="Q78" s="12">
        <f>SMALL(E78:N78,2)</f>
        <v>0</v>
      </c>
      <c r="R78" s="12">
        <f>COUNTIF(E78:N78,"&gt;0")</f>
        <v>3</v>
      </c>
      <c r="S78" s="12">
        <f>O78-(P78+Q78)</f>
        <v>407</v>
      </c>
      <c r="T78" s="12"/>
      <c r="V78" s="5">
        <v>76</v>
      </c>
      <c r="W78" s="1" t="s">
        <v>175</v>
      </c>
      <c r="X78" s="1" t="s">
        <v>222</v>
      </c>
      <c r="Y78" s="12">
        <v>70</v>
      </c>
      <c r="Z78" s="12">
        <v>76</v>
      </c>
      <c r="AA78" s="12">
        <v>0</v>
      </c>
      <c r="AB78" s="12">
        <v>0</v>
      </c>
      <c r="AC78" s="12">
        <v>83</v>
      </c>
      <c r="AD78" s="12">
        <v>84</v>
      </c>
      <c r="AE78" s="13">
        <v>64</v>
      </c>
      <c r="AF78" s="16">
        <v>56</v>
      </c>
      <c r="AG78" s="16">
        <v>60</v>
      </c>
      <c r="AH78" s="16">
        <v>33</v>
      </c>
      <c r="AI78" s="5">
        <v>64</v>
      </c>
      <c r="AJ78" s="12">
        <f>SUM(Z78:AI78)</f>
        <v>520</v>
      </c>
      <c r="AK78" s="12">
        <f>SMALL(Z78:AI78,1)</f>
        <v>0</v>
      </c>
      <c r="AL78" s="12">
        <f>SMALL(Z78:AI78,2)</f>
        <v>0</v>
      </c>
      <c r="AM78" s="12">
        <f>COUNTIF(Z78:AI78,"&gt;0")</f>
        <v>8</v>
      </c>
      <c r="AN78" s="12">
        <f>AJ78-(AK78+AL78)</f>
        <v>520</v>
      </c>
    </row>
    <row r="79" spans="1:40" x14ac:dyDescent="0.3">
      <c r="A79" s="5">
        <v>77</v>
      </c>
      <c r="B79" s="14" t="s">
        <v>440</v>
      </c>
      <c r="C79" s="14" t="s">
        <v>211</v>
      </c>
      <c r="D79" s="5" t="s">
        <v>12</v>
      </c>
      <c r="E79" s="5">
        <v>0</v>
      </c>
      <c r="F79" s="13">
        <v>131</v>
      </c>
      <c r="G79" s="12">
        <v>134</v>
      </c>
      <c r="H79" s="12">
        <v>0</v>
      </c>
      <c r="I79" s="12">
        <v>137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f>SUM(E79:N79)</f>
        <v>402</v>
      </c>
      <c r="P79" s="12">
        <f>SMALL(E79:N79,1)</f>
        <v>0</v>
      </c>
      <c r="Q79" s="12">
        <f>SMALL(E79:N79,2)</f>
        <v>0</v>
      </c>
      <c r="R79" s="12">
        <f>COUNTIF(E79:N79,"&gt;0")</f>
        <v>3</v>
      </c>
      <c r="S79" s="12">
        <f>O79-(P79+Q79)</f>
        <v>402</v>
      </c>
      <c r="T79" s="12"/>
      <c r="V79" s="12">
        <v>77</v>
      </c>
      <c r="W79" s="14" t="s">
        <v>346</v>
      </c>
      <c r="X79" s="14" t="s">
        <v>215</v>
      </c>
      <c r="Y79" s="5">
        <v>60</v>
      </c>
      <c r="Z79" s="12">
        <v>70</v>
      </c>
      <c r="AA79" s="16">
        <v>79</v>
      </c>
      <c r="AB79" s="12">
        <v>76</v>
      </c>
      <c r="AC79" s="12">
        <v>73</v>
      </c>
      <c r="AD79" s="12">
        <v>74</v>
      </c>
      <c r="AE79" s="13">
        <v>53</v>
      </c>
      <c r="AF79" s="16">
        <v>41</v>
      </c>
      <c r="AG79" s="16">
        <v>39</v>
      </c>
      <c r="AH79" s="16">
        <v>18</v>
      </c>
      <c r="AI79" s="5">
        <v>44</v>
      </c>
      <c r="AJ79" s="12">
        <f>SUM(Z79:AI79)</f>
        <v>567</v>
      </c>
      <c r="AK79" s="12">
        <f>SMALL(Z79:AI79,1)</f>
        <v>18</v>
      </c>
      <c r="AL79" s="12">
        <f>SMALL(Z79:AI79,2)</f>
        <v>39</v>
      </c>
      <c r="AM79" s="12">
        <f>COUNTIF(Z79:AI79,"&gt;0")</f>
        <v>10</v>
      </c>
      <c r="AN79" s="12">
        <f>AJ79-(AK79+AL79)</f>
        <v>510</v>
      </c>
    </row>
    <row r="80" spans="1:40" x14ac:dyDescent="0.3">
      <c r="A80" s="5">
        <v>78</v>
      </c>
      <c r="B80" s="14" t="s">
        <v>28</v>
      </c>
      <c r="C80" s="14" t="s">
        <v>224</v>
      </c>
      <c r="D80" s="5" t="s">
        <v>12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16">
        <v>134</v>
      </c>
      <c r="M80" s="13">
        <v>131</v>
      </c>
      <c r="N80" s="5">
        <v>135</v>
      </c>
      <c r="O80" s="12">
        <f>SUM(E80:N80)</f>
        <v>400</v>
      </c>
      <c r="P80" s="12">
        <f>SMALL(E80:N80,1)</f>
        <v>0</v>
      </c>
      <c r="Q80" s="12">
        <f>SMALL(E80:N80,2)</f>
        <v>0</v>
      </c>
      <c r="R80" s="12">
        <f>COUNTIF(E80:N80,"&gt;0")</f>
        <v>3</v>
      </c>
      <c r="S80" s="12">
        <f>O80-(P80+Q80)</f>
        <v>400</v>
      </c>
      <c r="T80" s="12"/>
      <c r="V80" s="5">
        <v>78</v>
      </c>
      <c r="W80" s="14" t="s">
        <v>198</v>
      </c>
      <c r="X80" s="14" t="s">
        <v>215</v>
      </c>
      <c r="Y80" s="5">
        <v>60</v>
      </c>
      <c r="Z80" s="12">
        <v>68</v>
      </c>
      <c r="AA80" s="16">
        <v>80</v>
      </c>
      <c r="AB80" s="12">
        <v>75</v>
      </c>
      <c r="AC80" s="12">
        <v>74</v>
      </c>
      <c r="AD80" s="12">
        <v>73</v>
      </c>
      <c r="AE80" s="13">
        <v>52</v>
      </c>
      <c r="AF80" s="16">
        <v>39</v>
      </c>
      <c r="AG80" s="16">
        <v>38</v>
      </c>
      <c r="AH80" s="16">
        <v>17</v>
      </c>
      <c r="AI80" s="5">
        <v>43</v>
      </c>
      <c r="AJ80" s="12">
        <f>SUM(Z80:AI80)</f>
        <v>559</v>
      </c>
      <c r="AK80" s="12">
        <f>SMALL(Z80:AI80,1)</f>
        <v>17</v>
      </c>
      <c r="AL80" s="12">
        <f>SMALL(Z80:AI80,2)</f>
        <v>38</v>
      </c>
      <c r="AM80" s="12">
        <f>COUNTIF(Z80:AI80,"&gt;0")</f>
        <v>10</v>
      </c>
      <c r="AN80" s="12">
        <f>AJ80-(AK80+AL80)</f>
        <v>504</v>
      </c>
    </row>
    <row r="81" spans="1:40" x14ac:dyDescent="0.3">
      <c r="A81" s="5">
        <v>79</v>
      </c>
      <c r="B81" s="14" t="s">
        <v>402</v>
      </c>
      <c r="C81" s="14" t="s">
        <v>36</v>
      </c>
      <c r="D81" s="5">
        <v>65</v>
      </c>
      <c r="E81" s="12">
        <v>102</v>
      </c>
      <c r="F81" s="13">
        <v>98</v>
      </c>
      <c r="G81" s="5">
        <v>0</v>
      </c>
      <c r="H81" s="5">
        <v>0</v>
      </c>
      <c r="I81" s="5">
        <v>0</v>
      </c>
      <c r="J81" s="13">
        <v>95</v>
      </c>
      <c r="K81" s="16">
        <v>97</v>
      </c>
      <c r="L81" s="12">
        <v>0</v>
      </c>
      <c r="M81" s="12">
        <v>0</v>
      </c>
      <c r="N81" s="12">
        <v>0</v>
      </c>
      <c r="O81" s="12">
        <f>SUM(E81:N81)</f>
        <v>392</v>
      </c>
      <c r="P81" s="12">
        <f>SMALL(E81:N81,1)</f>
        <v>0</v>
      </c>
      <c r="Q81" s="12">
        <f>SMALL(E81:N81,2)</f>
        <v>0</v>
      </c>
      <c r="R81" s="12">
        <f>COUNTIF(E81:N81,"&gt;0")</f>
        <v>4</v>
      </c>
      <c r="S81" s="12">
        <f>O81-(P81+Q81)</f>
        <v>392</v>
      </c>
      <c r="T81" s="12"/>
      <c r="V81" s="5">
        <v>79</v>
      </c>
      <c r="W81" s="14" t="s">
        <v>142</v>
      </c>
      <c r="X81" s="14" t="s">
        <v>220</v>
      </c>
      <c r="Y81" s="5">
        <v>60</v>
      </c>
      <c r="Z81" s="5">
        <v>0</v>
      </c>
      <c r="AA81" s="16">
        <v>111</v>
      </c>
      <c r="AB81" s="12">
        <v>0</v>
      </c>
      <c r="AC81" s="12">
        <v>102</v>
      </c>
      <c r="AD81" s="5">
        <v>0</v>
      </c>
      <c r="AE81" s="13">
        <v>108</v>
      </c>
      <c r="AF81" s="5">
        <v>0</v>
      </c>
      <c r="AG81" s="5">
        <v>0</v>
      </c>
      <c r="AH81" s="16">
        <v>71</v>
      </c>
      <c r="AI81" s="5">
        <v>95</v>
      </c>
      <c r="AJ81" s="12">
        <f>SUM(Z81:AI81)</f>
        <v>487</v>
      </c>
      <c r="AK81" s="12">
        <f>SMALL(Z81:AI81,1)</f>
        <v>0</v>
      </c>
      <c r="AL81" s="12">
        <f>SMALL(Z81:AI81,2)</f>
        <v>0</v>
      </c>
      <c r="AM81" s="12">
        <f>COUNTIF(Z81:AI81,"&gt;0")</f>
        <v>5</v>
      </c>
      <c r="AN81" s="12">
        <f>AJ81-(AK81+AL81)</f>
        <v>487</v>
      </c>
    </row>
    <row r="82" spans="1:40" x14ac:dyDescent="0.3">
      <c r="A82" s="5">
        <v>80</v>
      </c>
      <c r="B82" s="1" t="s">
        <v>403</v>
      </c>
      <c r="C82" s="1" t="s">
        <v>220</v>
      </c>
      <c r="D82" s="12">
        <v>55</v>
      </c>
      <c r="E82" s="12">
        <v>96</v>
      </c>
      <c r="F82" s="13">
        <v>100</v>
      </c>
      <c r="G82" s="5">
        <v>0</v>
      </c>
      <c r="H82" s="5">
        <v>0</v>
      </c>
      <c r="I82" s="5">
        <v>0</v>
      </c>
      <c r="J82" s="13">
        <v>94</v>
      </c>
      <c r="K82" s="16">
        <v>89</v>
      </c>
      <c r="L82" s="12">
        <v>0</v>
      </c>
      <c r="M82" s="12">
        <v>0</v>
      </c>
      <c r="N82" s="5">
        <v>0</v>
      </c>
      <c r="O82" s="12">
        <f>SUM(E82:N82)</f>
        <v>379</v>
      </c>
      <c r="P82" s="12">
        <f>SMALL(E82:N82,1)</f>
        <v>0</v>
      </c>
      <c r="Q82" s="12">
        <f>SMALL(E82:N82,2)</f>
        <v>0</v>
      </c>
      <c r="R82" s="12">
        <f>COUNTIF(E82:N82,"&gt;0")</f>
        <v>4</v>
      </c>
      <c r="S82" s="12">
        <f>O82-(P82+Q82)</f>
        <v>379</v>
      </c>
      <c r="T82" s="12"/>
      <c r="V82" s="5">
        <v>80</v>
      </c>
      <c r="W82" s="7" t="s">
        <v>108</v>
      </c>
      <c r="X82" s="7" t="s">
        <v>109</v>
      </c>
      <c r="Y82" s="5">
        <v>60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16">
        <v>126</v>
      </c>
      <c r="AG82" s="16">
        <v>122</v>
      </c>
      <c r="AH82" s="16">
        <v>114</v>
      </c>
      <c r="AI82" s="5">
        <v>125</v>
      </c>
      <c r="AJ82" s="12">
        <f>SUM(Z82:AI82)</f>
        <v>487</v>
      </c>
      <c r="AK82" s="12">
        <f>SMALL(Z82:AI82,1)</f>
        <v>0</v>
      </c>
      <c r="AL82" s="12">
        <f>SMALL(Z82:AI82,2)</f>
        <v>0</v>
      </c>
      <c r="AM82" s="12">
        <f>COUNTIF(Z82:AI82,"&gt;0")</f>
        <v>4</v>
      </c>
      <c r="AN82" s="12">
        <f>AJ82-(AK82+AL82)</f>
        <v>487</v>
      </c>
    </row>
    <row r="83" spans="1:40" x14ac:dyDescent="0.3">
      <c r="A83" s="5">
        <v>81</v>
      </c>
      <c r="B83" s="7" t="s">
        <v>75</v>
      </c>
      <c r="C83" s="7" t="s">
        <v>220</v>
      </c>
      <c r="D83" s="5">
        <v>50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13">
        <v>101</v>
      </c>
      <c r="K83" s="16">
        <v>90</v>
      </c>
      <c r="L83" s="16">
        <v>92</v>
      </c>
      <c r="M83" s="5">
        <v>0</v>
      </c>
      <c r="N83" s="5">
        <v>92</v>
      </c>
      <c r="O83" s="12">
        <f>SUM(E83:N83)</f>
        <v>375</v>
      </c>
      <c r="P83" s="12">
        <f>SMALL(E83:N83,1)</f>
        <v>0</v>
      </c>
      <c r="Q83" s="12">
        <f>SMALL(E83:N83,2)</f>
        <v>0</v>
      </c>
      <c r="R83" s="12">
        <f>COUNTIF(E83:N83,"&gt;0")</f>
        <v>4</v>
      </c>
      <c r="S83" s="12">
        <f>O83-(P83+Q83)</f>
        <v>375</v>
      </c>
      <c r="T83" s="12"/>
      <c r="V83" s="12">
        <v>81</v>
      </c>
      <c r="W83" s="7" t="s">
        <v>110</v>
      </c>
      <c r="X83" s="7" t="s">
        <v>220</v>
      </c>
      <c r="Y83" s="5">
        <v>45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13">
        <v>130</v>
      </c>
      <c r="AF83" s="16">
        <v>117</v>
      </c>
      <c r="AG83" s="5">
        <v>0</v>
      </c>
      <c r="AH83" s="16">
        <v>112</v>
      </c>
      <c r="AI83" s="5">
        <v>124</v>
      </c>
      <c r="AJ83" s="12">
        <f>SUM(Z83:AI83)</f>
        <v>483</v>
      </c>
      <c r="AK83" s="12">
        <f>SMALL(Z83:AI83,1)</f>
        <v>0</v>
      </c>
      <c r="AL83" s="12">
        <f>SMALL(Z83:AI83,2)</f>
        <v>0</v>
      </c>
      <c r="AM83" s="12">
        <f>COUNTIF(Z83:AI83,"&gt;0")</f>
        <v>4</v>
      </c>
      <c r="AN83" s="12">
        <f>AJ83-(AK83+AL83)</f>
        <v>483</v>
      </c>
    </row>
    <row r="84" spans="1:40" x14ac:dyDescent="0.3">
      <c r="A84" s="5">
        <v>82</v>
      </c>
      <c r="B84" s="1" t="s">
        <v>371</v>
      </c>
      <c r="C84" s="1" t="s">
        <v>225</v>
      </c>
      <c r="D84" s="12">
        <v>50</v>
      </c>
      <c r="E84" s="12">
        <v>0</v>
      </c>
      <c r="F84" s="12">
        <v>0</v>
      </c>
      <c r="G84" s="25">
        <v>93</v>
      </c>
      <c r="H84" s="12">
        <v>0</v>
      </c>
      <c r="I84" s="12">
        <v>109</v>
      </c>
      <c r="J84" s="5">
        <v>0</v>
      </c>
      <c r="K84" s="16">
        <v>88</v>
      </c>
      <c r="L84" s="16">
        <v>84</v>
      </c>
      <c r="M84" s="12">
        <v>0</v>
      </c>
      <c r="N84" s="12">
        <v>0</v>
      </c>
      <c r="O84" s="12">
        <f>SUM(E84:N84)</f>
        <v>374</v>
      </c>
      <c r="P84" s="12">
        <f>SMALL(E84:N84,1)</f>
        <v>0</v>
      </c>
      <c r="Q84" s="12">
        <f>SMALL(E84:N84,2)</f>
        <v>0</v>
      </c>
      <c r="R84" s="12">
        <f>COUNTIF(E84:N84,"&gt;0")</f>
        <v>4</v>
      </c>
      <c r="S84" s="12">
        <f>O84-(P84+Q84)</f>
        <v>374</v>
      </c>
      <c r="T84" s="12"/>
      <c r="V84" s="12">
        <v>82</v>
      </c>
      <c r="W84" s="14" t="s">
        <v>206</v>
      </c>
      <c r="X84" s="14" t="s">
        <v>218</v>
      </c>
      <c r="Y84" s="5">
        <v>65</v>
      </c>
      <c r="Z84" s="12">
        <v>66</v>
      </c>
      <c r="AA84" s="16">
        <v>77</v>
      </c>
      <c r="AB84" s="12">
        <v>72</v>
      </c>
      <c r="AC84" s="12">
        <v>69</v>
      </c>
      <c r="AD84" s="12">
        <v>70</v>
      </c>
      <c r="AE84" s="13">
        <v>48</v>
      </c>
      <c r="AF84" s="16">
        <v>35</v>
      </c>
      <c r="AG84" s="5">
        <v>0</v>
      </c>
      <c r="AH84" s="16">
        <v>16</v>
      </c>
      <c r="AI84" s="5">
        <v>38</v>
      </c>
      <c r="AJ84" s="12">
        <f>SUM(Z84:AI84)</f>
        <v>491</v>
      </c>
      <c r="AK84" s="12">
        <f>SMALL(Z84:AI84,1)</f>
        <v>0</v>
      </c>
      <c r="AL84" s="12">
        <f>SMALL(Z84:AI84,2)</f>
        <v>16</v>
      </c>
      <c r="AM84" s="12">
        <f>COUNTIF(Z84:AI84,"&gt;0")</f>
        <v>9</v>
      </c>
      <c r="AN84" s="12">
        <f>AJ84-(AK84+AL84)</f>
        <v>475</v>
      </c>
    </row>
    <row r="85" spans="1:40" x14ac:dyDescent="0.3">
      <c r="A85" s="28">
        <v>83</v>
      </c>
      <c r="B85" s="29" t="s">
        <v>43</v>
      </c>
      <c r="C85" s="29" t="s">
        <v>24</v>
      </c>
      <c r="D85" s="28">
        <v>50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31">
        <v>123</v>
      </c>
      <c r="M85" s="31">
        <v>122</v>
      </c>
      <c r="N85" s="28">
        <v>122</v>
      </c>
      <c r="O85" s="30">
        <f>SUM(E85:N85)</f>
        <v>367</v>
      </c>
      <c r="P85" s="30">
        <f>SMALL(E85:N85,1)</f>
        <v>0</v>
      </c>
      <c r="Q85" s="30">
        <f>SMALL(E85:N85,2)</f>
        <v>0</v>
      </c>
      <c r="R85" s="30">
        <f>COUNTIF(E85:N85,"&gt;0")</f>
        <v>3</v>
      </c>
      <c r="S85" s="30">
        <f>O85-(P85+Q85)</f>
        <v>367</v>
      </c>
      <c r="T85" s="12"/>
      <c r="V85" s="5">
        <v>83</v>
      </c>
      <c r="W85" s="14" t="s">
        <v>176</v>
      </c>
      <c r="X85" s="14" t="s">
        <v>109</v>
      </c>
      <c r="Y85" s="5">
        <v>55</v>
      </c>
      <c r="Z85" s="5">
        <v>0</v>
      </c>
      <c r="AA85" s="16">
        <v>89</v>
      </c>
      <c r="AB85" s="12">
        <v>82</v>
      </c>
      <c r="AC85" s="12">
        <v>0</v>
      </c>
      <c r="AD85" s="12">
        <v>82</v>
      </c>
      <c r="AE85" s="5">
        <v>0</v>
      </c>
      <c r="AF85" s="16">
        <v>59</v>
      </c>
      <c r="AG85" s="16">
        <v>58</v>
      </c>
      <c r="AH85" s="16">
        <v>40</v>
      </c>
      <c r="AI85" s="5">
        <v>63</v>
      </c>
      <c r="AJ85" s="12">
        <f>SUM(Z85:AI85)</f>
        <v>473</v>
      </c>
      <c r="AK85" s="12">
        <f>SMALL(Z85:AI85,1)</f>
        <v>0</v>
      </c>
      <c r="AL85" s="12">
        <f>SMALL(Z85:AI85,2)</f>
        <v>0</v>
      </c>
      <c r="AM85" s="12">
        <f>COUNTIF(Z85:AI85,"&gt;0")</f>
        <v>7</v>
      </c>
      <c r="AN85" s="12">
        <f>AJ85-(AK85+AL85)</f>
        <v>473</v>
      </c>
    </row>
    <row r="86" spans="1:40" x14ac:dyDescent="0.3">
      <c r="A86" s="5">
        <v>84</v>
      </c>
      <c r="B86" s="7" t="s">
        <v>291</v>
      </c>
      <c r="C86" s="7" t="s">
        <v>109</v>
      </c>
      <c r="D86" s="5" t="s">
        <v>12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13">
        <v>123</v>
      </c>
      <c r="K86" s="5">
        <v>0</v>
      </c>
      <c r="L86" s="16">
        <v>125</v>
      </c>
      <c r="M86" s="13">
        <v>115</v>
      </c>
      <c r="N86" s="5">
        <v>0</v>
      </c>
      <c r="O86" s="12">
        <f>SUM(E86:N86)</f>
        <v>363</v>
      </c>
      <c r="P86" s="12">
        <f>SMALL(E86:N86,1)</f>
        <v>0</v>
      </c>
      <c r="Q86" s="12">
        <f>SMALL(E86:N86,2)</f>
        <v>0</v>
      </c>
      <c r="R86" s="12">
        <f>COUNTIF(E86:N86,"&gt;0")</f>
        <v>3</v>
      </c>
      <c r="S86" s="12">
        <f>O86-(P86+Q86)</f>
        <v>363</v>
      </c>
      <c r="T86" s="12"/>
      <c r="V86" s="5">
        <v>84</v>
      </c>
      <c r="W86" s="14" t="s">
        <v>431</v>
      </c>
      <c r="X86" s="14" t="s">
        <v>225</v>
      </c>
      <c r="Y86" s="5">
        <v>60</v>
      </c>
      <c r="Z86" s="12">
        <v>73</v>
      </c>
      <c r="AA86" s="16">
        <v>82</v>
      </c>
      <c r="AB86" s="12">
        <v>80</v>
      </c>
      <c r="AC86" s="12">
        <v>75</v>
      </c>
      <c r="AD86" s="12">
        <v>77</v>
      </c>
      <c r="AE86" s="13">
        <v>62</v>
      </c>
      <c r="AF86" s="12">
        <v>0</v>
      </c>
      <c r="AG86" s="12">
        <v>0</v>
      </c>
      <c r="AH86" s="12">
        <v>0</v>
      </c>
      <c r="AI86" s="12">
        <v>0</v>
      </c>
      <c r="AJ86" s="12">
        <f>SUM(Z86:AI86)</f>
        <v>449</v>
      </c>
      <c r="AK86" s="12">
        <f>SMALL(Z86:AI86,1)</f>
        <v>0</v>
      </c>
      <c r="AL86" s="12">
        <f>SMALL(Z86:AI86,2)</f>
        <v>0</v>
      </c>
      <c r="AM86" s="12">
        <f>COUNTIF(Z86:AI86,"&gt;0")</f>
        <v>6</v>
      </c>
      <c r="AN86" s="12">
        <f>AJ86-(AK86+AL86)</f>
        <v>449</v>
      </c>
    </row>
    <row r="87" spans="1:40" x14ac:dyDescent="0.3">
      <c r="A87" s="28">
        <v>85</v>
      </c>
      <c r="B87" s="29" t="s">
        <v>46</v>
      </c>
      <c r="C87" s="29" t="s">
        <v>24</v>
      </c>
      <c r="D87" s="28">
        <v>50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31">
        <v>119</v>
      </c>
      <c r="M87" s="31">
        <v>109</v>
      </c>
      <c r="N87" s="28">
        <v>119</v>
      </c>
      <c r="O87" s="30">
        <f>SUM(E87:N87)</f>
        <v>347</v>
      </c>
      <c r="P87" s="30">
        <f>SMALL(E87:N87,1)</f>
        <v>0</v>
      </c>
      <c r="Q87" s="30">
        <f>SMALL(E87:N87,2)</f>
        <v>0</v>
      </c>
      <c r="R87" s="30">
        <f>COUNTIF(E87:N87,"&gt;0")</f>
        <v>3</v>
      </c>
      <c r="S87" s="30">
        <f>O87-(P87+Q87)</f>
        <v>347</v>
      </c>
      <c r="T87" s="12"/>
      <c r="V87" s="28">
        <v>85</v>
      </c>
      <c r="W87" s="29" t="s">
        <v>192</v>
      </c>
      <c r="X87" s="29" t="s">
        <v>24</v>
      </c>
      <c r="Y87" s="28">
        <v>70</v>
      </c>
      <c r="Z87" s="30">
        <v>74</v>
      </c>
      <c r="AA87" s="31">
        <v>84</v>
      </c>
      <c r="AB87" s="30">
        <v>77</v>
      </c>
      <c r="AC87" s="28">
        <v>0</v>
      </c>
      <c r="AD87" s="28">
        <v>0</v>
      </c>
      <c r="AE87" s="31">
        <v>67</v>
      </c>
      <c r="AF87" s="31">
        <v>49</v>
      </c>
      <c r="AG87" s="31">
        <v>49</v>
      </c>
      <c r="AH87" s="28">
        <v>0</v>
      </c>
      <c r="AI87" s="28">
        <v>48</v>
      </c>
      <c r="AJ87" s="30">
        <f>SUM(Z87:AI87)</f>
        <v>448</v>
      </c>
      <c r="AK87" s="30">
        <f>SMALL(Z87:AI87,1)</f>
        <v>0</v>
      </c>
      <c r="AL87" s="30">
        <f>SMALL(Z87:AI87,2)</f>
        <v>0</v>
      </c>
      <c r="AM87" s="30">
        <f>COUNTIF(Z87:AI87,"&gt;0")</f>
        <v>7</v>
      </c>
      <c r="AN87" s="30">
        <f>AJ87-(AK87+AL87)</f>
        <v>448</v>
      </c>
    </row>
    <row r="88" spans="1:40" x14ac:dyDescent="0.3">
      <c r="A88" s="5">
        <v>86</v>
      </c>
      <c r="B88" s="14" t="s">
        <v>44</v>
      </c>
      <c r="C88" s="14" t="s">
        <v>225</v>
      </c>
      <c r="D88" s="5">
        <v>55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16">
        <v>115</v>
      </c>
      <c r="M88" s="13">
        <v>107</v>
      </c>
      <c r="N88" s="5">
        <v>121</v>
      </c>
      <c r="O88" s="12">
        <f>SUM(E88:N88)</f>
        <v>343</v>
      </c>
      <c r="P88" s="12">
        <f>SMALL(E88:N88,1)</f>
        <v>0</v>
      </c>
      <c r="Q88" s="12">
        <f>SMALL(E88:N88,2)</f>
        <v>0</v>
      </c>
      <c r="R88" s="12">
        <f>COUNTIF(E88:N88,"&gt;0")</f>
        <v>3</v>
      </c>
      <c r="S88" s="12">
        <f>O88-(P88+Q88)</f>
        <v>343</v>
      </c>
      <c r="T88" s="12"/>
      <c r="V88" s="12">
        <v>86</v>
      </c>
      <c r="W88" s="14" t="s">
        <v>204</v>
      </c>
      <c r="X88" s="14" t="s">
        <v>225</v>
      </c>
      <c r="Y88" s="5">
        <v>65</v>
      </c>
      <c r="Z88" s="12">
        <v>67</v>
      </c>
      <c r="AA88" s="12">
        <v>0</v>
      </c>
      <c r="AB88" s="12">
        <v>74</v>
      </c>
      <c r="AC88" s="12">
        <v>70</v>
      </c>
      <c r="AD88" s="12">
        <v>72</v>
      </c>
      <c r="AE88" s="13">
        <v>47</v>
      </c>
      <c r="AF88" s="16">
        <v>36</v>
      </c>
      <c r="AG88" s="16">
        <v>37</v>
      </c>
      <c r="AH88" s="16">
        <v>15</v>
      </c>
      <c r="AI88" s="5">
        <v>40</v>
      </c>
      <c r="AJ88" s="12">
        <f>SUM(Z88:AI88)</f>
        <v>458</v>
      </c>
      <c r="AK88" s="12">
        <f>SMALL(Z88:AI88,1)</f>
        <v>0</v>
      </c>
      <c r="AL88" s="12">
        <f>SMALL(Z88:AI88,2)</f>
        <v>15</v>
      </c>
      <c r="AM88" s="12">
        <f>COUNTIF(Z88:AI88,"&gt;0")</f>
        <v>9</v>
      </c>
      <c r="AN88" s="12">
        <f>AJ88-(AK88+AL88)</f>
        <v>443</v>
      </c>
    </row>
    <row r="89" spans="1:40" x14ac:dyDescent="0.3">
      <c r="A89" s="5">
        <v>87</v>
      </c>
      <c r="B89" s="1" t="s">
        <v>119</v>
      </c>
      <c r="C89" s="1" t="s">
        <v>214</v>
      </c>
      <c r="D89" s="12">
        <v>70</v>
      </c>
      <c r="E89" s="12">
        <v>0</v>
      </c>
      <c r="F89" s="12">
        <v>0</v>
      </c>
      <c r="G89" s="12">
        <v>0</v>
      </c>
      <c r="H89" s="12">
        <v>0</v>
      </c>
      <c r="I89" s="12">
        <v>104</v>
      </c>
      <c r="J89" s="13">
        <v>80</v>
      </c>
      <c r="K89" s="5">
        <v>0</v>
      </c>
      <c r="L89" s="5">
        <v>0</v>
      </c>
      <c r="M89" s="13">
        <v>77</v>
      </c>
      <c r="N89" s="5">
        <v>81</v>
      </c>
      <c r="O89" s="12">
        <f>SUM(E89:N89)</f>
        <v>342</v>
      </c>
      <c r="P89" s="12">
        <f>SMALL(E89:N89,1)</f>
        <v>0</v>
      </c>
      <c r="Q89" s="12">
        <f>SMALL(E89:N89,2)</f>
        <v>0</v>
      </c>
      <c r="R89" s="12">
        <f>COUNTIF(E89:N89,"&gt;0")</f>
        <v>4</v>
      </c>
      <c r="S89" s="12">
        <f>O89-(P89+Q89)</f>
        <v>342</v>
      </c>
      <c r="T89" s="12"/>
      <c r="V89" s="5">
        <v>87</v>
      </c>
      <c r="W89" s="14" t="s">
        <v>380</v>
      </c>
      <c r="X89" s="14" t="s">
        <v>215</v>
      </c>
      <c r="Y89" s="5">
        <v>60</v>
      </c>
      <c r="Z89" s="5">
        <v>0</v>
      </c>
      <c r="AA89" s="16">
        <v>104</v>
      </c>
      <c r="AB89" s="12">
        <v>110</v>
      </c>
      <c r="AC89" s="5">
        <v>0</v>
      </c>
      <c r="AD89" s="5">
        <v>0</v>
      </c>
      <c r="AE89" s="13">
        <v>87</v>
      </c>
      <c r="AF89" s="16">
        <v>65</v>
      </c>
      <c r="AG89" s="16">
        <v>77</v>
      </c>
      <c r="AH89" s="12">
        <v>0</v>
      </c>
      <c r="AI89" s="12">
        <v>0</v>
      </c>
      <c r="AJ89" s="12">
        <f>SUM(Z89:AI89)</f>
        <v>443</v>
      </c>
      <c r="AK89" s="12">
        <f>SMALL(Z89:AI89,1)</f>
        <v>0</v>
      </c>
      <c r="AL89" s="12">
        <f>SMALL(Z89:AI89,2)</f>
        <v>0</v>
      </c>
      <c r="AM89" s="12">
        <f>COUNTIF(Z89:AI89,"&gt;0")</f>
        <v>5</v>
      </c>
      <c r="AN89" s="12">
        <f>AJ89-(AK89+AL89)</f>
        <v>443</v>
      </c>
    </row>
    <row r="90" spans="1:40" x14ac:dyDescent="0.3">
      <c r="A90" s="5">
        <v>88</v>
      </c>
      <c r="B90" s="14" t="s">
        <v>304</v>
      </c>
      <c r="C90" s="14" t="s">
        <v>348</v>
      </c>
      <c r="D90" s="5">
        <v>35</v>
      </c>
      <c r="E90" s="12">
        <v>121</v>
      </c>
      <c r="F90" s="13">
        <v>115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13">
        <v>98</v>
      </c>
      <c r="N90" s="5">
        <v>0</v>
      </c>
      <c r="O90" s="12">
        <f>SUM(E90:N90)</f>
        <v>334</v>
      </c>
      <c r="P90" s="12">
        <f>SMALL(E90:N90,1)</f>
        <v>0</v>
      </c>
      <c r="Q90" s="12">
        <f>SMALL(E90:N90,2)</f>
        <v>0</v>
      </c>
      <c r="R90" s="12">
        <f>COUNTIF(E90:N90,"&gt;0")</f>
        <v>3</v>
      </c>
      <c r="S90" s="12">
        <f>O90-(P90+Q90)</f>
        <v>334</v>
      </c>
      <c r="T90" s="12"/>
      <c r="V90" s="28">
        <v>88</v>
      </c>
      <c r="W90" s="29" t="s">
        <v>205</v>
      </c>
      <c r="X90" s="29" t="s">
        <v>24</v>
      </c>
      <c r="Y90" s="28">
        <v>70</v>
      </c>
      <c r="Z90" s="30">
        <v>65</v>
      </c>
      <c r="AA90" s="30">
        <v>0</v>
      </c>
      <c r="AB90" s="30">
        <v>73</v>
      </c>
      <c r="AC90" s="30">
        <v>71</v>
      </c>
      <c r="AD90" s="30">
        <v>71</v>
      </c>
      <c r="AE90" s="31">
        <v>50</v>
      </c>
      <c r="AF90" s="31">
        <v>37</v>
      </c>
      <c r="AG90" s="31">
        <v>35</v>
      </c>
      <c r="AH90" s="31">
        <v>14</v>
      </c>
      <c r="AI90" s="28">
        <v>39</v>
      </c>
      <c r="AJ90" s="30">
        <f>SUM(Z90:AI90)</f>
        <v>455</v>
      </c>
      <c r="AK90" s="30">
        <f>SMALL(Z90:AI90,1)</f>
        <v>0</v>
      </c>
      <c r="AL90" s="30">
        <f>SMALL(Z90:AI90,2)</f>
        <v>14</v>
      </c>
      <c r="AM90" s="30">
        <f>COUNTIF(Z90:AI90,"&gt;0")</f>
        <v>9</v>
      </c>
      <c r="AN90" s="30">
        <f>AJ90-(AK90+AL90)</f>
        <v>441</v>
      </c>
    </row>
    <row r="91" spans="1:40" x14ac:dyDescent="0.3">
      <c r="A91" s="5">
        <v>89</v>
      </c>
      <c r="B91" s="7" t="s">
        <v>48</v>
      </c>
      <c r="C91" s="7" t="s">
        <v>220</v>
      </c>
      <c r="D91" s="5">
        <v>55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13">
        <v>112</v>
      </c>
      <c r="K91" s="16">
        <v>105</v>
      </c>
      <c r="L91" s="5">
        <v>0</v>
      </c>
      <c r="M91" s="5">
        <v>0</v>
      </c>
      <c r="N91" s="5">
        <v>117</v>
      </c>
      <c r="O91" s="12">
        <f>SUM(E91:N91)</f>
        <v>334</v>
      </c>
      <c r="P91" s="12">
        <f>SMALL(E91:N91,1)</f>
        <v>0</v>
      </c>
      <c r="Q91" s="12">
        <f>SMALL(E91:N91,2)</f>
        <v>0</v>
      </c>
      <c r="R91" s="12">
        <f>COUNTIF(E91:N91,"&gt;0")</f>
        <v>3</v>
      </c>
      <c r="S91" s="12">
        <f>O91-(P91+Q91)</f>
        <v>334</v>
      </c>
      <c r="T91" s="12"/>
      <c r="V91" s="5">
        <v>89</v>
      </c>
      <c r="W91" s="14" t="s">
        <v>307</v>
      </c>
      <c r="X91" s="14" t="s">
        <v>218</v>
      </c>
      <c r="Y91" s="5">
        <v>55</v>
      </c>
      <c r="Z91" s="5">
        <v>0</v>
      </c>
      <c r="AA91" s="16">
        <v>125</v>
      </c>
      <c r="AB91" s="12">
        <v>121</v>
      </c>
      <c r="AC91" s="5">
        <v>0</v>
      </c>
      <c r="AD91" s="5">
        <v>0</v>
      </c>
      <c r="AE91" s="5">
        <v>0</v>
      </c>
      <c r="AF91" s="5">
        <v>0</v>
      </c>
      <c r="AG91" s="16">
        <v>106</v>
      </c>
      <c r="AH91" s="16">
        <v>88</v>
      </c>
      <c r="AI91" s="12">
        <v>0</v>
      </c>
      <c r="AJ91" s="12">
        <f>SUM(Z91:AI91)</f>
        <v>440</v>
      </c>
      <c r="AK91" s="12">
        <f>SMALL(Z91:AI91,1)</f>
        <v>0</v>
      </c>
      <c r="AL91" s="12">
        <f>SMALL(Z91:AI91,2)</f>
        <v>0</v>
      </c>
      <c r="AM91" s="12">
        <f>COUNTIF(Z91:AI91,"&gt;0")</f>
        <v>4</v>
      </c>
      <c r="AN91" s="12">
        <f>AJ91-(AK91+AL91)</f>
        <v>440</v>
      </c>
    </row>
    <row r="92" spans="1:40" x14ac:dyDescent="0.3">
      <c r="A92" s="5">
        <v>90</v>
      </c>
      <c r="B92" s="7" t="s">
        <v>53</v>
      </c>
      <c r="C92" s="7" t="s">
        <v>219</v>
      </c>
      <c r="D92" s="5" t="s">
        <v>12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13">
        <v>116</v>
      </c>
      <c r="K92" s="5">
        <v>0</v>
      </c>
      <c r="L92" s="5">
        <v>0</v>
      </c>
      <c r="M92" s="13">
        <v>101</v>
      </c>
      <c r="N92" s="5">
        <v>112</v>
      </c>
      <c r="O92" s="12">
        <f>SUM(E92:N92)</f>
        <v>329</v>
      </c>
      <c r="P92" s="12">
        <f>SMALL(E92:N92,1)</f>
        <v>0</v>
      </c>
      <c r="Q92" s="12">
        <f>SMALL(E92:N92,2)</f>
        <v>0</v>
      </c>
      <c r="R92" s="12">
        <f>COUNTIF(E92:N92,"&gt;0")</f>
        <v>3</v>
      </c>
      <c r="S92" s="12">
        <f>O92-(P92+Q92)</f>
        <v>329</v>
      </c>
      <c r="T92" s="12"/>
      <c r="V92" s="30">
        <v>90</v>
      </c>
      <c r="W92" s="29" t="s">
        <v>374</v>
      </c>
      <c r="X92" s="33" t="s">
        <v>24</v>
      </c>
      <c r="Y92" s="30" t="s">
        <v>12</v>
      </c>
      <c r="Z92" s="30">
        <v>147</v>
      </c>
      <c r="AA92" s="30">
        <v>0</v>
      </c>
      <c r="AB92" s="30">
        <v>0</v>
      </c>
      <c r="AC92" s="30">
        <v>146</v>
      </c>
      <c r="AD92" s="28">
        <v>0</v>
      </c>
      <c r="AE92" s="28">
        <v>0</v>
      </c>
      <c r="AF92" s="28">
        <v>0</v>
      </c>
      <c r="AG92" s="31">
        <v>145</v>
      </c>
      <c r="AH92" s="30">
        <v>0</v>
      </c>
      <c r="AI92" s="30">
        <v>0</v>
      </c>
      <c r="AJ92" s="30">
        <f>SUM(Z92:AI92)</f>
        <v>438</v>
      </c>
      <c r="AK92" s="30">
        <f>SMALL(Z92:AI92,1)</f>
        <v>0</v>
      </c>
      <c r="AL92" s="30">
        <f>SMALL(Z92:AI92,2)</f>
        <v>0</v>
      </c>
      <c r="AM92" s="30">
        <f>COUNTIF(Z92:AI92,"&gt;0")</f>
        <v>3</v>
      </c>
      <c r="AN92" s="30">
        <f>AJ92-(AK92+AL92)</f>
        <v>438</v>
      </c>
    </row>
    <row r="93" spans="1:40" x14ac:dyDescent="0.3">
      <c r="A93" s="5">
        <v>91</v>
      </c>
      <c r="B93" s="1" t="s">
        <v>449</v>
      </c>
      <c r="C93" s="1" t="s">
        <v>109</v>
      </c>
      <c r="D93" s="12">
        <v>65</v>
      </c>
      <c r="E93" s="12">
        <v>103</v>
      </c>
      <c r="F93" s="12">
        <v>0</v>
      </c>
      <c r="G93" s="12">
        <v>103</v>
      </c>
      <c r="H93" s="12">
        <v>120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5">
        <v>0</v>
      </c>
      <c r="O93" s="12">
        <f>SUM(E93:N93)</f>
        <v>326</v>
      </c>
      <c r="P93" s="12">
        <f>SMALL(E93:N93,1)</f>
        <v>0</v>
      </c>
      <c r="Q93" s="12">
        <f>SMALL(E93:N93,2)</f>
        <v>0</v>
      </c>
      <c r="R93" s="12">
        <f>COUNTIF(E93:N93,"&gt;0")</f>
        <v>3</v>
      </c>
      <c r="S93" s="12">
        <f>O93-(P93+Q93)</f>
        <v>326</v>
      </c>
      <c r="T93" s="12"/>
      <c r="V93" s="12">
        <v>91</v>
      </c>
      <c r="W93" s="7" t="s">
        <v>74</v>
      </c>
      <c r="X93" s="7" t="s">
        <v>224</v>
      </c>
      <c r="Y93" s="5" t="s">
        <v>15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16">
        <v>146</v>
      </c>
      <c r="AG93" s="5">
        <v>0</v>
      </c>
      <c r="AH93" s="16">
        <v>142</v>
      </c>
      <c r="AI93" s="5">
        <v>149</v>
      </c>
      <c r="AJ93" s="12">
        <f>SUM(Z93:AI93)</f>
        <v>437</v>
      </c>
      <c r="AK93" s="12">
        <f>SMALL(Z93:AI93,1)</f>
        <v>0</v>
      </c>
      <c r="AL93" s="12">
        <f>SMALL(Z93:AI93,2)</f>
        <v>0</v>
      </c>
      <c r="AM93" s="12">
        <f>COUNTIF(Z93:AI93,"&gt;0")</f>
        <v>3</v>
      </c>
      <c r="AN93" s="12">
        <f>AJ93-(AK93+AL93)</f>
        <v>437</v>
      </c>
    </row>
    <row r="94" spans="1:40" x14ac:dyDescent="0.3">
      <c r="A94" s="5">
        <v>92</v>
      </c>
      <c r="B94" s="7" t="s">
        <v>65</v>
      </c>
      <c r="C94" s="7" t="s">
        <v>215</v>
      </c>
      <c r="D94" s="5">
        <v>55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16">
        <v>102</v>
      </c>
      <c r="L94" s="16">
        <v>101</v>
      </c>
      <c r="M94" s="5">
        <v>0</v>
      </c>
      <c r="N94" s="5">
        <v>99</v>
      </c>
      <c r="O94" s="12">
        <f>SUM(E94:N94)</f>
        <v>302</v>
      </c>
      <c r="P94" s="12">
        <f>SMALL(E94:N94,1)</f>
        <v>0</v>
      </c>
      <c r="Q94" s="12">
        <f>SMALL(E94:N94,2)</f>
        <v>0</v>
      </c>
      <c r="R94" s="12">
        <f>COUNTIF(E94:N94,"&gt;0")</f>
        <v>3</v>
      </c>
      <c r="S94" s="12">
        <f>O94-(P94+Q94)</f>
        <v>302</v>
      </c>
      <c r="T94" s="12"/>
      <c r="V94" s="5">
        <v>92</v>
      </c>
      <c r="W94" s="14" t="s">
        <v>78</v>
      </c>
      <c r="X94" s="14" t="s">
        <v>214</v>
      </c>
      <c r="Y94" s="5" t="s">
        <v>15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16">
        <v>143</v>
      </c>
      <c r="AH94" s="16">
        <v>145</v>
      </c>
      <c r="AI94" s="5">
        <v>148</v>
      </c>
      <c r="AJ94" s="12">
        <f>SUM(Z94:AI94)</f>
        <v>436</v>
      </c>
      <c r="AK94" s="12">
        <f>SMALL(Z94:AI94,1)</f>
        <v>0</v>
      </c>
      <c r="AL94" s="12">
        <f>SMALL(Z94:AI94,2)</f>
        <v>0</v>
      </c>
      <c r="AM94" s="12">
        <f>COUNTIF(Z94:AI94,"&gt;0")</f>
        <v>3</v>
      </c>
      <c r="AN94" s="12">
        <f>AJ94-(AK94+AL94)</f>
        <v>436</v>
      </c>
    </row>
    <row r="95" spans="1:40" x14ac:dyDescent="0.3">
      <c r="A95" s="5">
        <v>93</v>
      </c>
      <c r="B95" s="14" t="s">
        <v>441</v>
      </c>
      <c r="C95" s="14" t="s">
        <v>216</v>
      </c>
      <c r="D95" s="5">
        <v>70</v>
      </c>
      <c r="E95" s="12">
        <v>94</v>
      </c>
      <c r="F95" s="13">
        <v>96</v>
      </c>
      <c r="G95" s="12">
        <v>0</v>
      </c>
      <c r="H95" s="12">
        <v>0</v>
      </c>
      <c r="I95" s="12">
        <v>105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2">
        <f>SUM(E95:N95)</f>
        <v>295</v>
      </c>
      <c r="P95" s="12">
        <f>SMALL(E95:N95,1)</f>
        <v>0</v>
      </c>
      <c r="Q95" s="12">
        <f>SMALL(E95:N95,2)</f>
        <v>0</v>
      </c>
      <c r="R95" s="12">
        <f>COUNTIF(E95:N95,"&gt;0")</f>
        <v>3</v>
      </c>
      <c r="S95" s="12">
        <f>O95-(P95+Q95)</f>
        <v>295</v>
      </c>
      <c r="T95" s="12"/>
      <c r="V95" s="5">
        <v>93</v>
      </c>
      <c r="W95" s="7" t="s">
        <v>157</v>
      </c>
      <c r="X95" s="7" t="s">
        <v>348</v>
      </c>
      <c r="Y95" s="5">
        <v>55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13">
        <v>117</v>
      </c>
      <c r="AF95" s="16">
        <v>103</v>
      </c>
      <c r="AG95" s="16">
        <v>82</v>
      </c>
      <c r="AH95" s="16">
        <v>52</v>
      </c>
      <c r="AI95" s="5">
        <v>81</v>
      </c>
      <c r="AJ95" s="12">
        <f>SUM(Z95:AI95)</f>
        <v>435</v>
      </c>
      <c r="AK95" s="12">
        <f>SMALL(Z95:AI95,1)</f>
        <v>0</v>
      </c>
      <c r="AL95" s="12">
        <f>SMALL(Z95:AI95,2)</f>
        <v>0</v>
      </c>
      <c r="AM95" s="12">
        <f>COUNTIF(Z95:AI95,"&gt;0")</f>
        <v>5</v>
      </c>
      <c r="AN95" s="12">
        <f>AJ95-(AK95+AL95)</f>
        <v>435</v>
      </c>
    </row>
    <row r="96" spans="1:40" x14ac:dyDescent="0.3">
      <c r="A96" s="5">
        <v>94</v>
      </c>
      <c r="B96" s="14" t="s">
        <v>272</v>
      </c>
      <c r="C96" s="14" t="s">
        <v>219</v>
      </c>
      <c r="D96" s="5">
        <v>40</v>
      </c>
      <c r="E96" s="5">
        <v>0</v>
      </c>
      <c r="F96" s="13">
        <v>145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13">
        <v>145</v>
      </c>
      <c r="N96" s="5">
        <v>0</v>
      </c>
      <c r="O96" s="12">
        <f>SUM(E96:N96)</f>
        <v>290</v>
      </c>
      <c r="P96" s="12">
        <f>SMALL(E96:N96,1)</f>
        <v>0</v>
      </c>
      <c r="Q96" s="12">
        <f>SMALL(E96:N96,2)</f>
        <v>0</v>
      </c>
      <c r="R96" s="12">
        <f>COUNTIF(E96:N96,"&gt;0")</f>
        <v>2</v>
      </c>
      <c r="S96" s="12">
        <f>O96-(P96+Q96)</f>
        <v>290</v>
      </c>
      <c r="T96" s="12"/>
      <c r="V96" s="5">
        <v>94</v>
      </c>
      <c r="W96" s="14" t="s">
        <v>174</v>
      </c>
      <c r="X96" s="14" t="s">
        <v>38</v>
      </c>
      <c r="Y96" s="5">
        <v>45</v>
      </c>
      <c r="Z96" s="5">
        <v>0</v>
      </c>
      <c r="AA96" s="16">
        <v>92</v>
      </c>
      <c r="AB96" s="12">
        <v>0</v>
      </c>
      <c r="AC96" s="12">
        <v>87</v>
      </c>
      <c r="AD96" s="5">
        <v>0</v>
      </c>
      <c r="AE96" s="13">
        <v>76</v>
      </c>
      <c r="AF96" s="16">
        <v>57</v>
      </c>
      <c r="AG96" s="16">
        <v>56</v>
      </c>
      <c r="AH96" s="5">
        <v>0</v>
      </c>
      <c r="AI96" s="5">
        <v>65</v>
      </c>
      <c r="AJ96" s="12">
        <f>SUM(Z96:AI96)</f>
        <v>433</v>
      </c>
      <c r="AK96" s="12">
        <f>SMALL(Z96:AI96,1)</f>
        <v>0</v>
      </c>
      <c r="AL96" s="12">
        <f>SMALL(Z96:AI96,2)</f>
        <v>0</v>
      </c>
      <c r="AM96" s="12">
        <f>COUNTIF(Z96:AI96,"&gt;0")</f>
        <v>6</v>
      </c>
      <c r="AN96" s="12">
        <f>AJ96-(AK96+AL96)</f>
        <v>433</v>
      </c>
    </row>
    <row r="97" spans="1:40" x14ac:dyDescent="0.3">
      <c r="A97" s="5">
        <v>95</v>
      </c>
      <c r="B97" s="7" t="s">
        <v>393</v>
      </c>
      <c r="C97" s="7" t="s">
        <v>224</v>
      </c>
      <c r="D97" s="5" t="s">
        <v>15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13">
        <v>144</v>
      </c>
      <c r="K97" s="16">
        <v>145</v>
      </c>
      <c r="L97" s="12">
        <v>0</v>
      </c>
      <c r="M97" s="12">
        <v>0</v>
      </c>
      <c r="N97" s="5">
        <v>0</v>
      </c>
      <c r="O97" s="12">
        <f>SUM(E97:N97)</f>
        <v>289</v>
      </c>
      <c r="P97" s="12">
        <f>SMALL(E97:N97,1)</f>
        <v>0</v>
      </c>
      <c r="Q97" s="12">
        <f>SMALL(E97:N97,2)</f>
        <v>0</v>
      </c>
      <c r="R97" s="12">
        <f>COUNTIF(E97:N97,"&gt;0")</f>
        <v>2</v>
      </c>
      <c r="S97" s="12">
        <f>O97-(P97+Q97)</f>
        <v>289</v>
      </c>
      <c r="T97" s="12"/>
      <c r="V97" s="12">
        <v>95</v>
      </c>
      <c r="W97" s="1" t="s">
        <v>182</v>
      </c>
      <c r="X97" s="1" t="s">
        <v>109</v>
      </c>
      <c r="Y97" s="12" t="s">
        <v>12</v>
      </c>
      <c r="Z97" s="12">
        <v>0</v>
      </c>
      <c r="AA97" s="12">
        <v>0</v>
      </c>
      <c r="AB97" s="12">
        <v>0</v>
      </c>
      <c r="AC97" s="12">
        <v>100</v>
      </c>
      <c r="AD97" s="12">
        <v>91</v>
      </c>
      <c r="AE97" s="13">
        <v>75</v>
      </c>
      <c r="AF97" s="5">
        <v>0</v>
      </c>
      <c r="AG97" s="16">
        <v>68</v>
      </c>
      <c r="AH97" s="16">
        <v>39</v>
      </c>
      <c r="AI97" s="5">
        <v>58</v>
      </c>
      <c r="AJ97" s="12">
        <f>SUM(Z97:AI97)</f>
        <v>431</v>
      </c>
      <c r="AK97" s="12">
        <f>SMALL(Z97:AI97,1)</f>
        <v>0</v>
      </c>
      <c r="AL97" s="12">
        <f>SMALL(Z97:AI97,2)</f>
        <v>0</v>
      </c>
      <c r="AM97" s="12">
        <f>COUNTIF(Z97:AI97,"&gt;0")</f>
        <v>6</v>
      </c>
      <c r="AN97" s="12">
        <f>AJ97-(AK97+AL97)</f>
        <v>431</v>
      </c>
    </row>
    <row r="98" spans="1:40" x14ac:dyDescent="0.3">
      <c r="A98" s="5">
        <v>96</v>
      </c>
      <c r="B98" s="14" t="s">
        <v>369</v>
      </c>
      <c r="C98" s="14" t="s">
        <v>225</v>
      </c>
      <c r="D98" s="5">
        <v>80</v>
      </c>
      <c r="E98" s="5">
        <v>0</v>
      </c>
      <c r="F98" s="13">
        <v>103</v>
      </c>
      <c r="G98" s="5">
        <v>0</v>
      </c>
      <c r="H98" s="5">
        <v>0</v>
      </c>
      <c r="I98" s="5">
        <v>0</v>
      </c>
      <c r="J98" s="13">
        <v>91</v>
      </c>
      <c r="K98" s="5">
        <v>0</v>
      </c>
      <c r="L98" s="16">
        <v>94</v>
      </c>
      <c r="M98" s="12">
        <v>0</v>
      </c>
      <c r="N98" s="12">
        <v>0</v>
      </c>
      <c r="O98" s="12">
        <f>SUM(E98:N98)</f>
        <v>288</v>
      </c>
      <c r="P98" s="12">
        <f>SMALL(E98:N98,1)</f>
        <v>0</v>
      </c>
      <c r="Q98" s="12">
        <f>SMALL(E98:N98,2)</f>
        <v>0</v>
      </c>
      <c r="R98" s="12">
        <f>COUNTIF(E98:N98,"&gt;0")</f>
        <v>3</v>
      </c>
      <c r="S98" s="12">
        <f>O98-(P98+Q98)</f>
        <v>288</v>
      </c>
      <c r="T98" s="12"/>
      <c r="V98" s="5">
        <v>96</v>
      </c>
      <c r="W98" s="1" t="s">
        <v>187</v>
      </c>
      <c r="X98" s="1" t="s">
        <v>36</v>
      </c>
      <c r="Y98" s="12">
        <v>65</v>
      </c>
      <c r="Z98" s="12">
        <v>77</v>
      </c>
      <c r="AA98" s="12">
        <v>0</v>
      </c>
      <c r="AB98" s="12">
        <v>87</v>
      </c>
      <c r="AC98" s="12">
        <v>0</v>
      </c>
      <c r="AD98" s="12">
        <v>79</v>
      </c>
      <c r="AE98" s="13">
        <v>59</v>
      </c>
      <c r="AF98" s="5">
        <v>0</v>
      </c>
      <c r="AG98" s="16">
        <v>43</v>
      </c>
      <c r="AH98" s="16">
        <v>31</v>
      </c>
      <c r="AI98" s="5">
        <v>53</v>
      </c>
      <c r="AJ98" s="12">
        <f>SUM(Z98:AI98)</f>
        <v>429</v>
      </c>
      <c r="AK98" s="12">
        <f>SMALL(Z98:AI98,1)</f>
        <v>0</v>
      </c>
      <c r="AL98" s="12">
        <f>SMALL(Z98:AI98,2)</f>
        <v>0</v>
      </c>
      <c r="AM98" s="12">
        <f>COUNTIF(Z98:AI98,"&gt;0")</f>
        <v>7</v>
      </c>
      <c r="AN98" s="12">
        <f>AJ98-(AK98+AL98)</f>
        <v>429</v>
      </c>
    </row>
    <row r="99" spans="1:40" x14ac:dyDescent="0.3">
      <c r="A99" s="5">
        <v>97</v>
      </c>
      <c r="B99" s="1" t="s">
        <v>334</v>
      </c>
      <c r="C99" s="1" t="s">
        <v>211</v>
      </c>
      <c r="D99" s="12">
        <v>50</v>
      </c>
      <c r="E99" s="12">
        <v>0</v>
      </c>
      <c r="F99" s="12">
        <v>0</v>
      </c>
      <c r="G99" s="12">
        <v>0</v>
      </c>
      <c r="H99" s="12">
        <v>0</v>
      </c>
      <c r="I99" s="12">
        <v>110</v>
      </c>
      <c r="J99" s="13">
        <v>85</v>
      </c>
      <c r="K99" s="5">
        <v>0</v>
      </c>
      <c r="L99" s="5">
        <v>0</v>
      </c>
      <c r="M99" s="13">
        <v>83</v>
      </c>
      <c r="N99" s="5">
        <v>0</v>
      </c>
      <c r="O99" s="12">
        <f>SUM(E99:N99)</f>
        <v>278</v>
      </c>
      <c r="P99" s="12">
        <f>SMALL(E99:N99,1)</f>
        <v>0</v>
      </c>
      <c r="Q99" s="12">
        <f>SMALL(E99:N99,2)</f>
        <v>0</v>
      </c>
      <c r="R99" s="12">
        <f>COUNTIF(E99:N99,"&gt;0")</f>
        <v>3</v>
      </c>
      <c r="S99" s="12">
        <f>O99-(P99+Q99)</f>
        <v>278</v>
      </c>
      <c r="T99" s="12"/>
      <c r="V99" s="5">
        <v>97</v>
      </c>
      <c r="W99" s="7" t="s">
        <v>133</v>
      </c>
      <c r="X99" s="7" t="s">
        <v>38</v>
      </c>
      <c r="Y99" s="5" t="s">
        <v>12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16">
        <v>115</v>
      </c>
      <c r="AG99" s="16">
        <v>103</v>
      </c>
      <c r="AH99" s="16">
        <v>105</v>
      </c>
      <c r="AI99" s="5">
        <v>103</v>
      </c>
      <c r="AJ99" s="12">
        <f>SUM(Z99:AI99)</f>
        <v>426</v>
      </c>
      <c r="AK99" s="12">
        <f>SMALL(Z99:AI99,1)</f>
        <v>0</v>
      </c>
      <c r="AL99" s="12">
        <f>SMALL(Z99:AI99,2)</f>
        <v>0</v>
      </c>
      <c r="AM99" s="12">
        <f>COUNTIF(Z99:AI99,"&gt;0")</f>
        <v>4</v>
      </c>
      <c r="AN99" s="12">
        <f>AJ99-(AK99+AL99)</f>
        <v>426</v>
      </c>
    </row>
    <row r="100" spans="1:40" x14ac:dyDescent="0.3">
      <c r="A100" s="5">
        <v>98</v>
      </c>
      <c r="B100" s="14" t="s">
        <v>422</v>
      </c>
      <c r="C100" s="14" t="s">
        <v>219</v>
      </c>
      <c r="D100" s="5">
        <v>40</v>
      </c>
      <c r="E100" s="5">
        <v>0</v>
      </c>
      <c r="F100" s="13">
        <v>136</v>
      </c>
      <c r="G100" s="5">
        <v>0</v>
      </c>
      <c r="H100" s="5">
        <v>0</v>
      </c>
      <c r="I100" s="5">
        <v>0</v>
      </c>
      <c r="J100" s="13">
        <v>140</v>
      </c>
      <c r="K100" s="12">
        <v>0</v>
      </c>
      <c r="L100" s="12">
        <v>0</v>
      </c>
      <c r="M100" s="12">
        <v>0</v>
      </c>
      <c r="N100" s="12">
        <v>0</v>
      </c>
      <c r="O100" s="12">
        <f>SUM(E100:N100)</f>
        <v>276</v>
      </c>
      <c r="P100" s="12">
        <f>SMALL(E100:N100,1)</f>
        <v>0</v>
      </c>
      <c r="Q100" s="12">
        <f>SMALL(E100:N100,2)</f>
        <v>0</v>
      </c>
      <c r="R100" s="12">
        <f>COUNTIF(E100:N100,"&gt;0")</f>
        <v>2</v>
      </c>
      <c r="S100" s="12">
        <f>O100-(P100+Q100)</f>
        <v>276</v>
      </c>
      <c r="T100" s="12"/>
      <c r="V100" s="5">
        <v>98</v>
      </c>
      <c r="W100" s="7" t="s">
        <v>98</v>
      </c>
      <c r="X100" s="7" t="s">
        <v>36</v>
      </c>
      <c r="Y100" s="5" t="s">
        <v>12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16">
        <v>145</v>
      </c>
      <c r="AG100" s="5">
        <v>0</v>
      </c>
      <c r="AH100" s="16">
        <v>139</v>
      </c>
      <c r="AI100" s="5">
        <v>134</v>
      </c>
      <c r="AJ100" s="12">
        <f>SUM(Z100:AI100)</f>
        <v>418</v>
      </c>
      <c r="AK100" s="12">
        <f>SMALL(Z100:AI100,1)</f>
        <v>0</v>
      </c>
      <c r="AL100" s="12">
        <f>SMALL(Z100:AI100,2)</f>
        <v>0</v>
      </c>
      <c r="AM100" s="12">
        <f>COUNTIF(Z100:AI100,"&gt;0")</f>
        <v>3</v>
      </c>
      <c r="AN100" s="12">
        <f>AJ100-(AK100+AL100)</f>
        <v>418</v>
      </c>
    </row>
    <row r="101" spans="1:40" x14ac:dyDescent="0.3">
      <c r="A101" s="5">
        <v>99</v>
      </c>
      <c r="B101" s="7" t="s">
        <v>363</v>
      </c>
      <c r="C101" s="7" t="s">
        <v>348</v>
      </c>
      <c r="D101" s="5">
        <v>50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16">
        <v>134</v>
      </c>
      <c r="L101" s="16">
        <v>131</v>
      </c>
      <c r="M101" s="12">
        <v>0</v>
      </c>
      <c r="N101" s="5">
        <v>0</v>
      </c>
      <c r="O101" s="12">
        <f>SUM(E101:N101)</f>
        <v>265</v>
      </c>
      <c r="P101" s="12">
        <f>SMALL(E101:N101,1)</f>
        <v>0</v>
      </c>
      <c r="Q101" s="12">
        <f>SMALL(E101:N101,2)</f>
        <v>0</v>
      </c>
      <c r="R101" s="12">
        <f>COUNTIF(E101:N101,"&gt;0")</f>
        <v>2</v>
      </c>
      <c r="S101" s="12">
        <f>O101-(P101+Q101)</f>
        <v>265</v>
      </c>
      <c r="T101" s="12"/>
      <c r="V101" s="12">
        <v>99</v>
      </c>
      <c r="W101" s="14" t="s">
        <v>311</v>
      </c>
      <c r="X101" s="14" t="s">
        <v>109</v>
      </c>
      <c r="Y101" s="5">
        <v>45</v>
      </c>
      <c r="Z101" s="5">
        <v>0</v>
      </c>
      <c r="AA101" s="16">
        <v>106</v>
      </c>
      <c r="AB101" s="5">
        <v>0</v>
      </c>
      <c r="AC101" s="5">
        <v>0</v>
      </c>
      <c r="AD101" s="5">
        <v>0</v>
      </c>
      <c r="AE101" s="13">
        <v>114</v>
      </c>
      <c r="AF101" s="5">
        <v>0</v>
      </c>
      <c r="AG101" s="16">
        <v>105</v>
      </c>
      <c r="AH101" s="16">
        <v>78</v>
      </c>
      <c r="AI101" s="12">
        <v>0</v>
      </c>
      <c r="AJ101" s="12">
        <f>SUM(Z101:AI101)</f>
        <v>403</v>
      </c>
      <c r="AK101" s="12">
        <f>SMALL(Z101:AI101,1)</f>
        <v>0</v>
      </c>
      <c r="AL101" s="12">
        <f>SMALL(Z101:AI101,2)</f>
        <v>0</v>
      </c>
      <c r="AM101" s="12">
        <f>COUNTIF(Z101:AI101,"&gt;0")</f>
        <v>4</v>
      </c>
      <c r="AN101" s="12">
        <f>AJ101-(AK101+AL101)</f>
        <v>403</v>
      </c>
    </row>
    <row r="102" spans="1:40" x14ac:dyDescent="0.3">
      <c r="A102" s="5">
        <v>100</v>
      </c>
      <c r="B102" s="14" t="s">
        <v>34</v>
      </c>
      <c r="C102" s="14" t="s">
        <v>220</v>
      </c>
      <c r="D102" s="5">
        <v>40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16">
        <v>132</v>
      </c>
      <c r="M102" s="5">
        <v>0</v>
      </c>
      <c r="N102" s="5">
        <v>129</v>
      </c>
      <c r="O102" s="12">
        <f>SUM(E102:N102)</f>
        <v>261</v>
      </c>
      <c r="P102" s="12">
        <f>SMALL(E102:N102,1)</f>
        <v>0</v>
      </c>
      <c r="Q102" s="12">
        <f>SMALL(E102:N102,2)</f>
        <v>0</v>
      </c>
      <c r="R102" s="12">
        <f>COUNTIF(E102:N102,"&gt;0")</f>
        <v>2</v>
      </c>
      <c r="S102" s="12">
        <f>O102-(P102+Q102)</f>
        <v>261</v>
      </c>
      <c r="T102" s="12"/>
      <c r="V102" s="12">
        <v>100</v>
      </c>
      <c r="W102" s="7" t="s">
        <v>96</v>
      </c>
      <c r="X102" s="7" t="s">
        <v>214</v>
      </c>
      <c r="Y102" s="5">
        <v>45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13">
        <v>133</v>
      </c>
      <c r="AF102" s="5">
        <v>0</v>
      </c>
      <c r="AG102" s="5">
        <v>0</v>
      </c>
      <c r="AH102" s="16">
        <v>134</v>
      </c>
      <c r="AI102" s="5">
        <v>136</v>
      </c>
      <c r="AJ102" s="12">
        <f>SUM(Z102:AI102)</f>
        <v>403</v>
      </c>
      <c r="AK102" s="12">
        <f>SMALL(Z102:AI102,1)</f>
        <v>0</v>
      </c>
      <c r="AL102" s="12">
        <f>SMALL(Z102:AI102,2)</f>
        <v>0</v>
      </c>
      <c r="AM102" s="12">
        <f>COUNTIF(Z102:AI102,"&gt;0")</f>
        <v>3</v>
      </c>
      <c r="AN102" s="12">
        <f>AJ102-(AK102+AL102)</f>
        <v>403</v>
      </c>
    </row>
    <row r="103" spans="1:40" x14ac:dyDescent="0.3">
      <c r="A103" s="5">
        <v>101</v>
      </c>
      <c r="B103" s="1" t="s">
        <v>448</v>
      </c>
      <c r="C103" s="1" t="s">
        <v>222</v>
      </c>
      <c r="D103" s="12">
        <v>55</v>
      </c>
      <c r="E103" s="12">
        <v>0</v>
      </c>
      <c r="F103" s="12">
        <v>0</v>
      </c>
      <c r="G103" s="12">
        <v>125</v>
      </c>
      <c r="H103" s="12">
        <v>134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5">
        <v>0</v>
      </c>
      <c r="O103" s="12">
        <f>SUM(E103:N103)</f>
        <v>259</v>
      </c>
      <c r="P103" s="12">
        <f>SMALL(E103:N103,1)</f>
        <v>0</v>
      </c>
      <c r="Q103" s="12">
        <f>SMALL(E103:N103,2)</f>
        <v>0</v>
      </c>
      <c r="R103" s="12">
        <f>COUNTIF(E103:N103,"&gt;0")</f>
        <v>2</v>
      </c>
      <c r="S103" s="12">
        <f>O103-(P103+Q103)</f>
        <v>259</v>
      </c>
      <c r="T103" s="12"/>
      <c r="V103" s="5">
        <v>101</v>
      </c>
      <c r="W103" s="14" t="s">
        <v>104</v>
      </c>
      <c r="X103" s="14" t="s">
        <v>219</v>
      </c>
      <c r="Y103" s="5" t="s">
        <v>12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16">
        <v>131</v>
      </c>
      <c r="AH103" s="16">
        <v>131</v>
      </c>
      <c r="AI103" s="5">
        <v>129</v>
      </c>
      <c r="AJ103" s="12">
        <f>SUM(Z103:AI103)</f>
        <v>391</v>
      </c>
      <c r="AK103" s="12">
        <f>SMALL(Z103:AI103,1)</f>
        <v>0</v>
      </c>
      <c r="AL103" s="12">
        <f>SMALL(Z103:AI103,2)</f>
        <v>0</v>
      </c>
      <c r="AM103" s="12">
        <f>COUNTIF(Z103:AI103,"&gt;0")</f>
        <v>3</v>
      </c>
      <c r="AN103" s="12">
        <f>AJ103-(AK103+AL103)</f>
        <v>391</v>
      </c>
    </row>
    <row r="104" spans="1:40" x14ac:dyDescent="0.3">
      <c r="A104" s="5">
        <v>102</v>
      </c>
      <c r="B104" s="1" t="s">
        <v>373</v>
      </c>
      <c r="C104" s="1" t="s">
        <v>222</v>
      </c>
      <c r="D104" s="12">
        <v>60</v>
      </c>
      <c r="E104" s="12">
        <v>0</v>
      </c>
      <c r="F104" s="12">
        <v>0</v>
      </c>
      <c r="G104" s="25">
        <v>92</v>
      </c>
      <c r="H104" s="5">
        <v>0</v>
      </c>
      <c r="I104" s="5">
        <v>0</v>
      </c>
      <c r="J104" s="13">
        <v>82</v>
      </c>
      <c r="K104" s="5">
        <v>0</v>
      </c>
      <c r="L104" s="16">
        <v>80</v>
      </c>
      <c r="M104" s="13">
        <v>0</v>
      </c>
      <c r="N104" s="12">
        <v>0</v>
      </c>
      <c r="O104" s="12">
        <f>SUM(E104:N104)</f>
        <v>254</v>
      </c>
      <c r="P104" s="12">
        <f>SMALL(E104:N104,1)</f>
        <v>0</v>
      </c>
      <c r="Q104" s="12">
        <f>SMALL(E104:N104,2)</f>
        <v>0</v>
      </c>
      <c r="R104" s="12">
        <f>COUNTIF(E104:N104,"&gt;0")</f>
        <v>3</v>
      </c>
      <c r="S104" s="12">
        <f>O104-(P104+Q104)</f>
        <v>254</v>
      </c>
      <c r="T104" s="12"/>
      <c r="V104" s="5">
        <v>102</v>
      </c>
      <c r="W104" s="7" t="s">
        <v>141</v>
      </c>
      <c r="X104" s="7" t="s">
        <v>220</v>
      </c>
      <c r="Y104" s="5">
        <v>60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16">
        <v>102</v>
      </c>
      <c r="AG104" s="16">
        <v>104</v>
      </c>
      <c r="AH104" s="16">
        <v>80</v>
      </c>
      <c r="AI104" s="5">
        <v>96</v>
      </c>
      <c r="AJ104" s="12">
        <f>SUM(Z104:AI104)</f>
        <v>382</v>
      </c>
      <c r="AK104" s="12">
        <f>SMALL(Z104:AI104,1)</f>
        <v>0</v>
      </c>
      <c r="AL104" s="12">
        <f>SMALL(Z104:AI104,2)</f>
        <v>0</v>
      </c>
      <c r="AM104" s="12">
        <f>COUNTIF(Z104:AI104,"&gt;0")</f>
        <v>4</v>
      </c>
      <c r="AN104" s="12">
        <f>AJ104-(AK104+AL104)</f>
        <v>382</v>
      </c>
    </row>
    <row r="105" spans="1:40" x14ac:dyDescent="0.3">
      <c r="A105" s="5">
        <v>103</v>
      </c>
      <c r="B105" s="14" t="s">
        <v>468</v>
      </c>
      <c r="C105" s="14" t="s">
        <v>38</v>
      </c>
      <c r="D105" s="5" t="s">
        <v>12</v>
      </c>
      <c r="E105" s="5">
        <v>0</v>
      </c>
      <c r="F105" s="13">
        <v>121</v>
      </c>
      <c r="G105" s="12">
        <v>127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f>SUM(E105:N105)</f>
        <v>248</v>
      </c>
      <c r="P105" s="12">
        <f>SMALL(E105:N105,1)</f>
        <v>0</v>
      </c>
      <c r="Q105" s="12">
        <f>SMALL(E105:N105,2)</f>
        <v>0</v>
      </c>
      <c r="R105" s="12">
        <f>COUNTIF(E105:N105,"&gt;0")</f>
        <v>2</v>
      </c>
      <c r="S105" s="12">
        <f>O105-(P105+Q105)</f>
        <v>248</v>
      </c>
      <c r="T105" s="12"/>
      <c r="V105" s="5">
        <v>103</v>
      </c>
      <c r="W105" s="14" t="s">
        <v>476</v>
      </c>
      <c r="X105" s="14" t="s">
        <v>225</v>
      </c>
      <c r="Y105" s="5">
        <v>60</v>
      </c>
      <c r="Z105" s="12">
        <v>123</v>
      </c>
      <c r="AA105" s="16">
        <v>128</v>
      </c>
      <c r="AB105" s="12">
        <v>119</v>
      </c>
      <c r="AC105" s="12">
        <v>0</v>
      </c>
      <c r="AD105" s="12">
        <v>0</v>
      </c>
      <c r="AE105" s="5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f>SUM(Z105:AI105)</f>
        <v>370</v>
      </c>
      <c r="AK105" s="12">
        <f>SMALL(Z105:AI105,1)</f>
        <v>0</v>
      </c>
      <c r="AL105" s="12">
        <f>SMALL(Z105:AI105,2)</f>
        <v>0</v>
      </c>
      <c r="AM105" s="12">
        <f>COUNTIF(Z105:AI105,"&gt;0")</f>
        <v>3</v>
      </c>
      <c r="AN105" s="12">
        <f>AJ105-(AK105+AL105)</f>
        <v>370</v>
      </c>
    </row>
    <row r="106" spans="1:40" x14ac:dyDescent="0.3">
      <c r="A106" s="5">
        <v>104</v>
      </c>
      <c r="B106" s="14" t="s">
        <v>398</v>
      </c>
      <c r="C106" s="14" t="s">
        <v>220</v>
      </c>
      <c r="D106" s="5">
        <v>55</v>
      </c>
      <c r="E106" s="5">
        <v>0</v>
      </c>
      <c r="F106" s="13">
        <v>116</v>
      </c>
      <c r="G106" s="5">
        <v>0</v>
      </c>
      <c r="H106" s="5">
        <v>0</v>
      </c>
      <c r="I106" s="5">
        <v>0</v>
      </c>
      <c r="J106" s="5">
        <v>0</v>
      </c>
      <c r="K106" s="16">
        <v>119</v>
      </c>
      <c r="L106" s="5">
        <v>0</v>
      </c>
      <c r="M106" s="5">
        <v>0</v>
      </c>
      <c r="N106" s="5">
        <v>0</v>
      </c>
      <c r="O106" s="12">
        <f>SUM(E106:N106)</f>
        <v>235</v>
      </c>
      <c r="P106" s="12">
        <f>SMALL(E106:N106,1)</f>
        <v>0</v>
      </c>
      <c r="Q106" s="12">
        <f>SMALL(E106:N106,2)</f>
        <v>0</v>
      </c>
      <c r="R106" s="12">
        <f>COUNTIF(E106:N106,"&gt;0")</f>
        <v>2</v>
      </c>
      <c r="S106" s="12">
        <f>O106-(P106+Q106)</f>
        <v>235</v>
      </c>
      <c r="T106" s="12"/>
      <c r="V106" s="12">
        <v>104</v>
      </c>
      <c r="W106" s="14" t="s">
        <v>410</v>
      </c>
      <c r="X106" s="14" t="s">
        <v>220</v>
      </c>
      <c r="Y106" s="5">
        <v>60</v>
      </c>
      <c r="Z106" s="12">
        <v>101</v>
      </c>
      <c r="AA106" s="16">
        <v>102</v>
      </c>
      <c r="AB106" s="5">
        <v>0</v>
      </c>
      <c r="AC106" s="5">
        <v>0</v>
      </c>
      <c r="AD106" s="5">
        <v>0</v>
      </c>
      <c r="AE106" s="13">
        <v>92</v>
      </c>
      <c r="AF106" s="16">
        <v>74</v>
      </c>
      <c r="AG106" s="12">
        <v>0</v>
      </c>
      <c r="AH106" s="12">
        <v>0</v>
      </c>
      <c r="AI106" s="12">
        <v>0</v>
      </c>
      <c r="AJ106" s="12">
        <f>SUM(Z106:AI106)</f>
        <v>369</v>
      </c>
      <c r="AK106" s="12">
        <f>SMALL(Z106:AI106,1)</f>
        <v>0</v>
      </c>
      <c r="AL106" s="12">
        <f>SMALL(Z106:AI106,2)</f>
        <v>0</v>
      </c>
      <c r="AM106" s="12">
        <f>COUNTIF(Z106:AI106,"&gt;0")</f>
        <v>4</v>
      </c>
      <c r="AN106" s="12">
        <f>AJ106-(AK106+AL106)</f>
        <v>369</v>
      </c>
    </row>
    <row r="107" spans="1:40" x14ac:dyDescent="0.3">
      <c r="A107" s="5">
        <v>105</v>
      </c>
      <c r="B107" s="7" t="s">
        <v>58</v>
      </c>
      <c r="C107" s="7" t="s">
        <v>218</v>
      </c>
      <c r="D107" s="5">
        <v>55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16">
        <v>112</v>
      </c>
      <c r="L107" s="5">
        <v>0</v>
      </c>
      <c r="M107" s="5">
        <v>0</v>
      </c>
      <c r="N107" s="5">
        <v>107</v>
      </c>
      <c r="O107" s="12">
        <f>SUM(E107:N107)</f>
        <v>219</v>
      </c>
      <c r="P107" s="12">
        <f>SMALL(E107:N107,1)</f>
        <v>0</v>
      </c>
      <c r="Q107" s="12">
        <f>SMALL(E107:N107,2)</f>
        <v>0</v>
      </c>
      <c r="R107" s="12">
        <f>COUNTIF(E107:N107,"&gt;0")</f>
        <v>2</v>
      </c>
      <c r="S107" s="12">
        <f>O107-(P107+Q107)</f>
        <v>219</v>
      </c>
      <c r="T107" s="12"/>
      <c r="V107" s="5">
        <v>105</v>
      </c>
      <c r="W107" s="7" t="s">
        <v>162</v>
      </c>
      <c r="X107" s="7" t="s">
        <v>224</v>
      </c>
      <c r="Y107" s="5" t="s">
        <v>15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16">
        <v>111</v>
      </c>
      <c r="AG107" s="16">
        <v>93</v>
      </c>
      <c r="AH107" s="16">
        <v>89</v>
      </c>
      <c r="AI107" s="5">
        <v>76</v>
      </c>
      <c r="AJ107" s="12">
        <f>SUM(Z107:AI107)</f>
        <v>369</v>
      </c>
      <c r="AK107" s="12">
        <f>SMALL(Z107:AI107,1)</f>
        <v>0</v>
      </c>
      <c r="AL107" s="12">
        <f>SMALL(Z107:AI107,2)</f>
        <v>0</v>
      </c>
      <c r="AM107" s="12">
        <f>COUNTIF(Z107:AI107,"&gt;0")</f>
        <v>4</v>
      </c>
      <c r="AN107" s="12">
        <f>AJ107-(AK107+AL107)</f>
        <v>369</v>
      </c>
    </row>
    <row r="108" spans="1:40" x14ac:dyDescent="0.3">
      <c r="A108" s="28">
        <v>106</v>
      </c>
      <c r="B108" s="29" t="s">
        <v>60</v>
      </c>
      <c r="C108" s="29" t="s">
        <v>24</v>
      </c>
      <c r="D108" s="28">
        <v>60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31">
        <v>109</v>
      </c>
      <c r="M108" s="28">
        <v>0</v>
      </c>
      <c r="N108" s="28">
        <v>105</v>
      </c>
      <c r="O108" s="30">
        <f>SUM(E108:N108)</f>
        <v>214</v>
      </c>
      <c r="P108" s="30">
        <f>SMALL(E108:N108,1)</f>
        <v>0</v>
      </c>
      <c r="Q108" s="30">
        <f>SMALL(E108:N108,2)</f>
        <v>0</v>
      </c>
      <c r="R108" s="30">
        <f>COUNTIF(E108:N108,"&gt;0")</f>
        <v>2</v>
      </c>
      <c r="S108" s="30">
        <f>O108-(P108+Q108)</f>
        <v>214</v>
      </c>
      <c r="T108" s="12"/>
      <c r="V108" s="28">
        <v>106</v>
      </c>
      <c r="W108" s="29" t="s">
        <v>111</v>
      </c>
      <c r="X108" s="29" t="s">
        <v>24</v>
      </c>
      <c r="Y108" s="28">
        <v>45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31">
        <v>118</v>
      </c>
      <c r="AH108" s="31">
        <v>120</v>
      </c>
      <c r="AI108" s="28">
        <v>123</v>
      </c>
      <c r="AJ108" s="30">
        <f>SUM(Z108:AI108)</f>
        <v>361</v>
      </c>
      <c r="AK108" s="30">
        <f>SMALL(Z108:AI108,1)</f>
        <v>0</v>
      </c>
      <c r="AL108" s="30">
        <f>SMALL(Z108:AI108,2)</f>
        <v>0</v>
      </c>
      <c r="AM108" s="30">
        <f>COUNTIF(Z108:AI108,"&gt;0")</f>
        <v>3</v>
      </c>
      <c r="AN108" s="30">
        <f>AJ108-(AK108+AL108)</f>
        <v>361</v>
      </c>
    </row>
    <row r="109" spans="1:40" x14ac:dyDescent="0.3">
      <c r="A109" s="5">
        <v>107</v>
      </c>
      <c r="B109" s="14" t="s">
        <v>301</v>
      </c>
      <c r="C109" s="14" t="s">
        <v>215</v>
      </c>
      <c r="D109" s="5">
        <v>60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16">
        <v>106</v>
      </c>
      <c r="M109" s="13">
        <v>103</v>
      </c>
      <c r="N109" s="5">
        <v>0</v>
      </c>
      <c r="O109" s="12">
        <f>SUM(E109:N109)</f>
        <v>209</v>
      </c>
      <c r="P109" s="12">
        <f>SMALL(E109:N109,1)</f>
        <v>0</v>
      </c>
      <c r="Q109" s="12">
        <f>SMALL(E109:N109,2)</f>
        <v>0</v>
      </c>
      <c r="R109" s="12">
        <f>COUNTIF(E109:N109,"&gt;0")</f>
        <v>2</v>
      </c>
      <c r="S109" s="12">
        <f>O109-(P109+Q109)</f>
        <v>209</v>
      </c>
      <c r="T109" s="12"/>
      <c r="V109" s="5">
        <v>107</v>
      </c>
      <c r="W109" s="1" t="s">
        <v>207</v>
      </c>
      <c r="X109" s="1" t="s">
        <v>219</v>
      </c>
      <c r="Y109" s="12">
        <v>55</v>
      </c>
      <c r="Z109" s="12">
        <v>0</v>
      </c>
      <c r="AA109" s="12">
        <v>0</v>
      </c>
      <c r="AB109" s="12">
        <v>0</v>
      </c>
      <c r="AC109" s="12">
        <v>93</v>
      </c>
      <c r="AD109" s="12">
        <v>67</v>
      </c>
      <c r="AE109" s="5">
        <v>0</v>
      </c>
      <c r="AF109" s="16">
        <v>34</v>
      </c>
      <c r="AG109" s="16">
        <v>36</v>
      </c>
      <c r="AH109" s="16">
        <v>92</v>
      </c>
      <c r="AI109" s="5">
        <v>37</v>
      </c>
      <c r="AJ109" s="12">
        <f>SUM(Z109:AI109)</f>
        <v>359</v>
      </c>
      <c r="AK109" s="12">
        <f>SMALL(Z109:AI109,1)</f>
        <v>0</v>
      </c>
      <c r="AL109" s="12">
        <f>SMALL(Z109:AI109,2)</f>
        <v>0</v>
      </c>
      <c r="AM109" s="12">
        <f>COUNTIF(Z109:AI109,"&gt;0")</f>
        <v>6</v>
      </c>
      <c r="AN109" s="12">
        <f>AJ109-(AK109+AL109)</f>
        <v>359</v>
      </c>
    </row>
    <row r="110" spans="1:40" x14ac:dyDescent="0.3">
      <c r="A110" s="5">
        <v>108</v>
      </c>
      <c r="B110" s="14" t="s">
        <v>484</v>
      </c>
      <c r="C110" s="14" t="s">
        <v>348</v>
      </c>
      <c r="D110" s="5">
        <v>65</v>
      </c>
      <c r="E110" s="12">
        <v>100</v>
      </c>
      <c r="F110" s="13">
        <v>104</v>
      </c>
      <c r="G110" s="12">
        <v>0</v>
      </c>
      <c r="H110" s="5">
        <v>0</v>
      </c>
      <c r="I110" s="5">
        <v>0</v>
      </c>
      <c r="J110" s="5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f>SUM(E110:N110)</f>
        <v>204</v>
      </c>
      <c r="P110" s="12">
        <f>SMALL(E110:N110,1)</f>
        <v>0</v>
      </c>
      <c r="Q110" s="12">
        <f>SMALL(E110:N110,2)</f>
        <v>0</v>
      </c>
      <c r="R110" s="12">
        <f>COUNTIF(E110:N110,"&gt;0")</f>
        <v>2</v>
      </c>
      <c r="S110" s="12">
        <f>O110-(P110+Q110)</f>
        <v>204</v>
      </c>
      <c r="T110" s="12"/>
      <c r="V110" s="12">
        <v>108</v>
      </c>
      <c r="W110" s="14" t="s">
        <v>120</v>
      </c>
      <c r="X110" s="14" t="s">
        <v>223</v>
      </c>
      <c r="Y110" s="5">
        <v>45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16">
        <v>126</v>
      </c>
      <c r="AH110" s="16">
        <v>116</v>
      </c>
      <c r="AI110" s="5">
        <v>116</v>
      </c>
      <c r="AJ110" s="12">
        <f>SUM(Z110:AI110)</f>
        <v>358</v>
      </c>
      <c r="AK110" s="12">
        <f>SMALL(Z110:AI110,1)</f>
        <v>0</v>
      </c>
      <c r="AL110" s="12">
        <f>SMALL(Z110:AI110,2)</f>
        <v>0</v>
      </c>
      <c r="AM110" s="12">
        <f>COUNTIF(Z110:AI110,"&gt;0")</f>
        <v>3</v>
      </c>
      <c r="AN110" s="12">
        <f>AJ110-(AK110+AL110)</f>
        <v>358</v>
      </c>
    </row>
    <row r="111" spans="1:40" x14ac:dyDescent="0.3">
      <c r="A111" s="5">
        <v>109</v>
      </c>
      <c r="B111" s="14" t="s">
        <v>207</v>
      </c>
      <c r="C111" s="14" t="s">
        <v>219</v>
      </c>
      <c r="D111" s="5">
        <v>55</v>
      </c>
      <c r="E111" s="5">
        <v>0</v>
      </c>
      <c r="F111" s="13">
        <v>90</v>
      </c>
      <c r="G111" s="5">
        <v>0</v>
      </c>
      <c r="H111" s="5">
        <v>0</v>
      </c>
      <c r="I111" s="5">
        <v>0</v>
      </c>
      <c r="J111" s="13">
        <v>90</v>
      </c>
      <c r="K111" s="12">
        <v>0</v>
      </c>
      <c r="L111" s="12">
        <v>0</v>
      </c>
      <c r="M111" s="12">
        <v>0</v>
      </c>
      <c r="N111" s="12">
        <v>0</v>
      </c>
      <c r="O111" s="12">
        <f>SUM(E111:N111)</f>
        <v>180</v>
      </c>
      <c r="P111" s="12">
        <f>SMALL(E111:N111,1)</f>
        <v>0</v>
      </c>
      <c r="Q111" s="12">
        <f>SMALL(E111:N111,2)</f>
        <v>0</v>
      </c>
      <c r="R111" s="12">
        <f>COUNTIF(E111:N111,"&gt;0")</f>
        <v>2</v>
      </c>
      <c r="S111" s="12">
        <f>O111-(P111+Q111)</f>
        <v>180</v>
      </c>
      <c r="T111" s="12"/>
      <c r="V111" s="12">
        <v>109</v>
      </c>
      <c r="W111" s="14" t="s">
        <v>445</v>
      </c>
      <c r="X111" s="14" t="s">
        <v>216</v>
      </c>
      <c r="Y111" s="5">
        <v>60</v>
      </c>
      <c r="Z111" s="5">
        <v>0</v>
      </c>
      <c r="AA111" s="16">
        <v>91</v>
      </c>
      <c r="AB111" s="12">
        <v>90</v>
      </c>
      <c r="AC111" s="12">
        <v>85</v>
      </c>
      <c r="AD111" s="12">
        <v>68</v>
      </c>
      <c r="AE111" s="5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f>SUM(Z111:AI111)</f>
        <v>334</v>
      </c>
      <c r="AK111" s="12">
        <f>SMALL(Z111:AI111,1)</f>
        <v>0</v>
      </c>
      <c r="AL111" s="12">
        <f>SMALL(Z111:AI111,2)</f>
        <v>0</v>
      </c>
      <c r="AM111" s="12">
        <f>COUNTIF(Z111:AI111,"&gt;0")</f>
        <v>4</v>
      </c>
      <c r="AN111" s="12">
        <f>AJ111-(AK111+AL111)</f>
        <v>334</v>
      </c>
    </row>
    <row r="112" spans="1:40" x14ac:dyDescent="0.3">
      <c r="A112" s="5">
        <v>110</v>
      </c>
      <c r="B112" s="7" t="s">
        <v>332</v>
      </c>
      <c r="C112" s="7" t="s">
        <v>218</v>
      </c>
      <c r="D112" s="5">
        <v>40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13">
        <v>93</v>
      </c>
      <c r="K112" s="5">
        <v>0</v>
      </c>
      <c r="L112" s="5">
        <v>0</v>
      </c>
      <c r="M112" s="13">
        <v>85</v>
      </c>
      <c r="N112" s="5">
        <v>0</v>
      </c>
      <c r="O112" s="12">
        <f>SUM(E112:N112)</f>
        <v>178</v>
      </c>
      <c r="P112" s="12">
        <f>SMALL(E112:N112,1)</f>
        <v>0</v>
      </c>
      <c r="Q112" s="12">
        <f>SMALL(E112:N112,2)</f>
        <v>0</v>
      </c>
      <c r="R112" s="12">
        <f>COUNTIF(E112:N112,"&gt;0")</f>
        <v>2</v>
      </c>
      <c r="S112" s="12">
        <f>O112-(P112+Q112)</f>
        <v>178</v>
      </c>
      <c r="T112" s="12"/>
      <c r="V112" s="5">
        <v>110</v>
      </c>
      <c r="W112" s="1" t="s">
        <v>308</v>
      </c>
      <c r="X112" s="1" t="s">
        <v>225</v>
      </c>
      <c r="Y112" s="12">
        <v>40</v>
      </c>
      <c r="Z112" s="12">
        <v>0</v>
      </c>
      <c r="AA112" s="12">
        <v>0</v>
      </c>
      <c r="AB112" s="12">
        <v>0</v>
      </c>
      <c r="AC112" s="12">
        <v>115</v>
      </c>
      <c r="AD112" s="5">
        <v>0</v>
      </c>
      <c r="AE112" s="13">
        <v>126</v>
      </c>
      <c r="AF112" s="5">
        <v>0</v>
      </c>
      <c r="AG112" s="5">
        <v>0</v>
      </c>
      <c r="AH112" s="16">
        <v>87</v>
      </c>
      <c r="AI112" s="12">
        <v>0</v>
      </c>
      <c r="AJ112" s="12">
        <f>SUM(Z112:AI112)</f>
        <v>328</v>
      </c>
      <c r="AK112" s="12">
        <f>SMALL(Z112:AI112,1)</f>
        <v>0</v>
      </c>
      <c r="AL112" s="12">
        <f>SMALL(Z112:AI112,2)</f>
        <v>0</v>
      </c>
      <c r="AM112" s="12">
        <f>COUNTIF(Z112:AI112,"&gt;0")</f>
        <v>3</v>
      </c>
      <c r="AN112" s="12">
        <f>AJ112-(AK112+AL112)</f>
        <v>328</v>
      </c>
    </row>
    <row r="113" spans="1:40" x14ac:dyDescent="0.3">
      <c r="A113" s="5">
        <v>111</v>
      </c>
      <c r="B113" s="14" t="s">
        <v>82</v>
      </c>
      <c r="C113" s="14" t="s">
        <v>222</v>
      </c>
      <c r="D113" s="5">
        <v>60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13">
        <v>87</v>
      </c>
      <c r="N113" s="5">
        <v>88</v>
      </c>
      <c r="O113" s="12">
        <f>SUM(E113:N113)</f>
        <v>175</v>
      </c>
      <c r="P113" s="12">
        <f>SMALL(E113:N113,1)</f>
        <v>0</v>
      </c>
      <c r="Q113" s="12">
        <f>SMALL(E113:N113,2)</f>
        <v>0</v>
      </c>
      <c r="R113" s="12">
        <f>COUNTIF(E113:N113,"&gt;0")</f>
        <v>2</v>
      </c>
      <c r="S113" s="12">
        <f>O113-(P113+Q113)</f>
        <v>175</v>
      </c>
      <c r="T113" s="12"/>
      <c r="V113" s="5">
        <v>111</v>
      </c>
      <c r="W113" s="14" t="s">
        <v>336</v>
      </c>
      <c r="X113" s="14" t="s">
        <v>219</v>
      </c>
      <c r="Y113" s="5" t="s">
        <v>12</v>
      </c>
      <c r="Z113" s="5">
        <v>0</v>
      </c>
      <c r="AA113" s="16">
        <v>103</v>
      </c>
      <c r="AB113" s="12">
        <v>102</v>
      </c>
      <c r="AC113" s="5">
        <v>0</v>
      </c>
      <c r="AD113" s="5">
        <v>0</v>
      </c>
      <c r="AE113" s="5">
        <v>0</v>
      </c>
      <c r="AF113" s="16">
        <v>88</v>
      </c>
      <c r="AG113" s="5">
        <v>0</v>
      </c>
      <c r="AH113" s="16">
        <v>35</v>
      </c>
      <c r="AI113" s="12">
        <v>0</v>
      </c>
      <c r="AJ113" s="12">
        <f>SUM(Z113:AI113)</f>
        <v>328</v>
      </c>
      <c r="AK113" s="12">
        <f>SMALL(Z113:AI113,1)</f>
        <v>0</v>
      </c>
      <c r="AL113" s="12">
        <f>SMALL(Z113:AI113,2)</f>
        <v>0</v>
      </c>
      <c r="AM113" s="12">
        <f>COUNTIF(Z113:AI113,"&gt;0")</f>
        <v>4</v>
      </c>
      <c r="AN113" s="12">
        <f>AJ113-(AK113+AL113)</f>
        <v>328</v>
      </c>
    </row>
    <row r="114" spans="1:40" x14ac:dyDescent="0.3">
      <c r="A114" s="5">
        <v>112</v>
      </c>
      <c r="B114" s="14" t="s">
        <v>341</v>
      </c>
      <c r="C114" s="14" t="s">
        <v>38</v>
      </c>
      <c r="D114" s="5" t="s">
        <v>12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16">
        <v>93</v>
      </c>
      <c r="M114" s="13">
        <v>80</v>
      </c>
      <c r="N114" s="5">
        <v>0</v>
      </c>
      <c r="O114" s="12">
        <f>SUM(E114:N114)</f>
        <v>173</v>
      </c>
      <c r="P114" s="12">
        <f>SMALL(E114:N114,1)</f>
        <v>0</v>
      </c>
      <c r="Q114" s="12">
        <f>SMALL(E114:N114,2)</f>
        <v>0</v>
      </c>
      <c r="R114" s="12">
        <f>COUNTIF(E114:N114,"&gt;0")</f>
        <v>2</v>
      </c>
      <c r="S114" s="12">
        <f>O114-(P114+Q114)</f>
        <v>173</v>
      </c>
      <c r="T114" s="12"/>
      <c r="V114" s="5">
        <v>112</v>
      </c>
      <c r="W114" s="14" t="s">
        <v>315</v>
      </c>
      <c r="X114" s="14" t="s">
        <v>219</v>
      </c>
      <c r="Y114" s="5">
        <v>55</v>
      </c>
      <c r="Z114" s="12">
        <v>124</v>
      </c>
      <c r="AA114" s="16">
        <v>131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16">
        <v>72</v>
      </c>
      <c r="AI114" s="12">
        <v>0</v>
      </c>
      <c r="AJ114" s="12">
        <f>SUM(Z114:AI114)</f>
        <v>327</v>
      </c>
      <c r="AK114" s="12">
        <f>SMALL(Z114:AI114,1)</f>
        <v>0</v>
      </c>
      <c r="AL114" s="12">
        <f>SMALL(Z114:AI114,2)</f>
        <v>0</v>
      </c>
      <c r="AM114" s="12">
        <f>COUNTIF(Z114:AI114,"&gt;0")</f>
        <v>3</v>
      </c>
      <c r="AN114" s="12">
        <f>AJ114-(AK114+AL114)</f>
        <v>327</v>
      </c>
    </row>
    <row r="115" spans="1:40" x14ac:dyDescent="0.3">
      <c r="A115" s="28">
        <v>113</v>
      </c>
      <c r="B115" s="33" t="s">
        <v>370</v>
      </c>
      <c r="C115" s="33" t="s">
        <v>24</v>
      </c>
      <c r="D115" s="28">
        <v>50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31">
        <v>86</v>
      </c>
      <c r="L115" s="31">
        <v>86</v>
      </c>
      <c r="M115" s="30">
        <v>0</v>
      </c>
      <c r="N115" s="30">
        <v>0</v>
      </c>
      <c r="O115" s="30">
        <f>SUM(E115:N115)</f>
        <v>172</v>
      </c>
      <c r="P115" s="30">
        <f>SMALL(E115:N115,1)</f>
        <v>0</v>
      </c>
      <c r="Q115" s="30">
        <f>SMALL(E115:N115,2)</f>
        <v>0</v>
      </c>
      <c r="R115" s="30">
        <f>COUNTIF(E115:N115,"&gt;0")</f>
        <v>2</v>
      </c>
      <c r="S115" s="30">
        <f>O115-(P115+Q115)</f>
        <v>172</v>
      </c>
      <c r="T115" s="12"/>
      <c r="V115" s="12">
        <v>113</v>
      </c>
      <c r="W115" s="14" t="s">
        <v>330</v>
      </c>
      <c r="X115" s="14" t="s">
        <v>214</v>
      </c>
      <c r="Y115" s="5">
        <v>55</v>
      </c>
      <c r="Z115" s="12">
        <v>88</v>
      </c>
      <c r="AA115" s="16">
        <v>90</v>
      </c>
      <c r="AB115" s="12">
        <v>93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16">
        <v>43</v>
      </c>
      <c r="AI115" s="12">
        <v>0</v>
      </c>
      <c r="AJ115" s="12">
        <f>SUM(Z115:AI115)</f>
        <v>314</v>
      </c>
      <c r="AK115" s="12">
        <f>SMALL(Z115:AI115,1)</f>
        <v>0</v>
      </c>
      <c r="AL115" s="12">
        <f>SMALL(Z115:AI115,2)</f>
        <v>0</v>
      </c>
      <c r="AM115" s="12">
        <f>COUNTIF(Z115:AI115,"&gt;0")</f>
        <v>4</v>
      </c>
      <c r="AN115" s="12">
        <f>AJ115-(AK115+AL115)</f>
        <v>314</v>
      </c>
    </row>
    <row r="116" spans="1:40" x14ac:dyDescent="0.3">
      <c r="A116" s="5">
        <v>114</v>
      </c>
      <c r="B116" s="7" t="s">
        <v>302</v>
      </c>
      <c r="C116" s="7" t="s">
        <v>348</v>
      </c>
      <c r="D116" s="5">
        <v>50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13">
        <v>72</v>
      </c>
      <c r="K116" s="5">
        <v>0</v>
      </c>
      <c r="L116" s="5">
        <v>0</v>
      </c>
      <c r="M116" s="13">
        <v>100</v>
      </c>
      <c r="N116" s="5">
        <v>0</v>
      </c>
      <c r="O116" s="12">
        <f>SUM(E116:N116)</f>
        <v>172</v>
      </c>
      <c r="P116" s="12">
        <f>SMALL(E116:N116,1)</f>
        <v>0</v>
      </c>
      <c r="Q116" s="12">
        <f>SMALL(E116:N116,2)</f>
        <v>0</v>
      </c>
      <c r="R116" s="12">
        <f>COUNTIF(E116:N116,"&gt;0")</f>
        <v>2</v>
      </c>
      <c r="S116" s="12">
        <f>O116-(P116+Q116)</f>
        <v>172</v>
      </c>
      <c r="T116" s="12"/>
      <c r="V116" s="5">
        <v>114</v>
      </c>
      <c r="W116" s="1" t="s">
        <v>386</v>
      </c>
      <c r="X116" s="1" t="s">
        <v>215</v>
      </c>
      <c r="Y116" s="12" t="s">
        <v>15</v>
      </c>
      <c r="Z116" s="12">
        <v>96</v>
      </c>
      <c r="AA116" s="12">
        <v>0</v>
      </c>
      <c r="AB116" s="12">
        <v>89</v>
      </c>
      <c r="AC116" s="12">
        <v>0</v>
      </c>
      <c r="AD116" s="12">
        <v>80</v>
      </c>
      <c r="AE116" s="5">
        <v>0</v>
      </c>
      <c r="AF116" s="5">
        <v>0</v>
      </c>
      <c r="AG116" s="16">
        <v>46</v>
      </c>
      <c r="AH116" s="12">
        <v>0</v>
      </c>
      <c r="AI116" s="12">
        <v>0</v>
      </c>
      <c r="AJ116" s="12">
        <f>SUM(Z116:AI116)</f>
        <v>311</v>
      </c>
      <c r="AK116" s="12">
        <f>SMALL(Z116:AI116,1)</f>
        <v>0</v>
      </c>
      <c r="AL116" s="12">
        <f>SMALL(Z116:AI116,2)</f>
        <v>0</v>
      </c>
      <c r="AM116" s="12">
        <f>COUNTIF(Z116:AI116,"&gt;0")</f>
        <v>4</v>
      </c>
      <c r="AN116" s="12">
        <f>AJ116-(AK116+AL116)</f>
        <v>311</v>
      </c>
    </row>
    <row r="117" spans="1:40" x14ac:dyDescent="0.3">
      <c r="A117" s="5">
        <v>115</v>
      </c>
      <c r="B117" s="14" t="s">
        <v>384</v>
      </c>
      <c r="C117" s="14" t="s">
        <v>215</v>
      </c>
      <c r="D117" s="5">
        <v>75</v>
      </c>
      <c r="E117" s="5">
        <v>0</v>
      </c>
      <c r="F117" s="13">
        <v>84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16">
        <v>73</v>
      </c>
      <c r="M117" s="12">
        <v>0</v>
      </c>
      <c r="N117" s="5">
        <v>0</v>
      </c>
      <c r="O117" s="12">
        <f>SUM(E117:N117)</f>
        <v>157</v>
      </c>
      <c r="P117" s="12">
        <f>SMALL(E117:N117,1)</f>
        <v>0</v>
      </c>
      <c r="Q117" s="12">
        <f>SMALL(E117:N117,2)</f>
        <v>0</v>
      </c>
      <c r="R117" s="12">
        <f>COUNTIF(E117:N117,"&gt;0")</f>
        <v>2</v>
      </c>
      <c r="S117" s="12">
        <f>O117-(P117+Q117)</f>
        <v>157</v>
      </c>
      <c r="T117" s="12"/>
      <c r="V117" s="5">
        <v>115</v>
      </c>
      <c r="W117" s="7" t="s">
        <v>136</v>
      </c>
      <c r="X117" s="7" t="s">
        <v>211</v>
      </c>
      <c r="Y117" s="5">
        <v>40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16">
        <v>96</v>
      </c>
      <c r="AG117" s="5">
        <v>0</v>
      </c>
      <c r="AH117" s="16">
        <v>97</v>
      </c>
      <c r="AI117" s="5">
        <v>101</v>
      </c>
      <c r="AJ117" s="12">
        <f>SUM(Z117:AI117)</f>
        <v>294</v>
      </c>
      <c r="AK117" s="12">
        <f>SMALL(Z117:AI117,1)</f>
        <v>0</v>
      </c>
      <c r="AL117" s="12">
        <f>SMALL(Z117:AI117,2)</f>
        <v>0</v>
      </c>
      <c r="AM117" s="12">
        <f>COUNTIF(Z117:AI117,"&gt;0")</f>
        <v>3</v>
      </c>
      <c r="AN117" s="12">
        <f>AJ117-(AK117+AL117)</f>
        <v>294</v>
      </c>
    </row>
    <row r="118" spans="1:40" x14ac:dyDescent="0.3">
      <c r="A118" s="5">
        <v>116</v>
      </c>
      <c r="B118" s="7" t="s">
        <v>347</v>
      </c>
      <c r="C118" s="7" t="s">
        <v>225</v>
      </c>
      <c r="D118" s="5">
        <v>60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13">
        <v>76</v>
      </c>
      <c r="K118" s="5">
        <v>0</v>
      </c>
      <c r="L118" s="5">
        <v>0</v>
      </c>
      <c r="M118" s="13">
        <v>74</v>
      </c>
      <c r="N118" s="5">
        <v>0</v>
      </c>
      <c r="O118" s="12">
        <f>SUM(E118:N118)</f>
        <v>150</v>
      </c>
      <c r="P118" s="12">
        <f>SMALL(E118:N118,1)</f>
        <v>0</v>
      </c>
      <c r="Q118" s="12">
        <f>SMALL(E118:N118,2)</f>
        <v>0</v>
      </c>
      <c r="R118" s="12">
        <f>COUNTIF(E118:N118,"&gt;0")</f>
        <v>2</v>
      </c>
      <c r="S118" s="12">
        <f>O118-(P118+Q118)</f>
        <v>150</v>
      </c>
      <c r="T118" s="12"/>
      <c r="V118" s="5">
        <v>116</v>
      </c>
      <c r="W118" s="7" t="s">
        <v>154</v>
      </c>
      <c r="X118" s="7" t="s">
        <v>38</v>
      </c>
      <c r="Y118" s="5">
        <v>35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16">
        <v>99</v>
      </c>
      <c r="AG118" s="16">
        <v>110</v>
      </c>
      <c r="AH118" s="5">
        <v>0</v>
      </c>
      <c r="AI118" s="5">
        <v>84</v>
      </c>
      <c r="AJ118" s="12">
        <f>SUM(Z118:AI118)</f>
        <v>293</v>
      </c>
      <c r="AK118" s="12">
        <f>SMALL(Z118:AI118,1)</f>
        <v>0</v>
      </c>
      <c r="AL118" s="12">
        <f>SMALL(Z118:AI118,2)</f>
        <v>0</v>
      </c>
      <c r="AM118" s="12">
        <f>COUNTIF(Z118:AI118,"&gt;0")</f>
        <v>3</v>
      </c>
      <c r="AN118" s="12">
        <f>AJ118-(AK118+AL118)</f>
        <v>293</v>
      </c>
    </row>
    <row r="119" spans="1:40" x14ac:dyDescent="0.3">
      <c r="A119" s="5">
        <v>117</v>
      </c>
      <c r="B119" s="14" t="s">
        <v>268</v>
      </c>
      <c r="C119" s="14" t="s">
        <v>224</v>
      </c>
      <c r="D119" s="5" t="s">
        <v>15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13">
        <v>148</v>
      </c>
      <c r="N119" s="5">
        <v>0</v>
      </c>
      <c r="O119" s="12">
        <f>SUM(E119:N119)</f>
        <v>148</v>
      </c>
      <c r="P119" s="12">
        <f>SMALL(E119:N119,1)</f>
        <v>0</v>
      </c>
      <c r="Q119" s="12">
        <f>SMALL(E119:N119,2)</f>
        <v>0</v>
      </c>
      <c r="R119" s="12">
        <f>COUNTIF(E119:N119,"&gt;0")</f>
        <v>1</v>
      </c>
      <c r="S119" s="12">
        <f>O119-(P119+Q119)</f>
        <v>148</v>
      </c>
      <c r="T119" s="12"/>
      <c r="V119" s="12">
        <v>117</v>
      </c>
      <c r="W119" s="14" t="s">
        <v>210</v>
      </c>
      <c r="X119" s="14" t="s">
        <v>222</v>
      </c>
      <c r="Y119" s="5">
        <v>65</v>
      </c>
      <c r="Z119" s="12">
        <v>64</v>
      </c>
      <c r="AA119" s="16">
        <v>76</v>
      </c>
      <c r="AB119" s="12">
        <v>71</v>
      </c>
      <c r="AC119" s="5">
        <v>0</v>
      </c>
      <c r="AD119" s="5">
        <v>0</v>
      </c>
      <c r="AE119" s="5">
        <v>0</v>
      </c>
      <c r="AF119" s="5">
        <v>0</v>
      </c>
      <c r="AG119" s="16">
        <v>34</v>
      </c>
      <c r="AH119" s="16">
        <v>13</v>
      </c>
      <c r="AI119" s="5">
        <v>34</v>
      </c>
      <c r="AJ119" s="12">
        <f>SUM(Z119:AI119)</f>
        <v>292</v>
      </c>
      <c r="AK119" s="12">
        <f>SMALL(Z119:AI119,1)</f>
        <v>0</v>
      </c>
      <c r="AL119" s="12">
        <f>SMALL(Z119:AI119,2)</f>
        <v>0</v>
      </c>
      <c r="AM119" s="12">
        <f>COUNTIF(Z119:AI119,"&gt;0")</f>
        <v>6</v>
      </c>
      <c r="AN119" s="12">
        <f>AJ119-(AK119+AL119)</f>
        <v>292</v>
      </c>
    </row>
    <row r="120" spans="1:40" x14ac:dyDescent="0.3">
      <c r="A120" s="5">
        <v>118</v>
      </c>
      <c r="B120" s="1" t="s">
        <v>491</v>
      </c>
      <c r="C120" s="1" t="s">
        <v>225</v>
      </c>
      <c r="D120" s="12">
        <v>45</v>
      </c>
      <c r="E120" s="12">
        <v>147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1">
        <v>0</v>
      </c>
      <c r="N120" s="5">
        <v>0</v>
      </c>
      <c r="O120" s="12">
        <f>SUM(E120:N120)</f>
        <v>147</v>
      </c>
      <c r="P120" s="12">
        <f>SMALL(E120:N120,1)</f>
        <v>0</v>
      </c>
      <c r="Q120" s="12">
        <f>SMALL(E120:N120,2)</f>
        <v>0</v>
      </c>
      <c r="R120" s="12">
        <f>COUNTIF(E120:N120,"&gt;0")</f>
        <v>1</v>
      </c>
      <c r="S120" s="12">
        <f>O120-(P120+Q120)</f>
        <v>147</v>
      </c>
      <c r="T120" s="12"/>
      <c r="V120" s="12">
        <v>118</v>
      </c>
      <c r="W120" s="14" t="s">
        <v>94</v>
      </c>
      <c r="X120" s="14" t="s">
        <v>224</v>
      </c>
      <c r="Y120" s="5" t="s">
        <v>12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16">
        <v>142</v>
      </c>
      <c r="AH120" s="5">
        <v>0</v>
      </c>
      <c r="AI120" s="5">
        <v>138</v>
      </c>
      <c r="AJ120" s="12">
        <f>SUM(Z120:AI120)</f>
        <v>280</v>
      </c>
      <c r="AK120" s="12">
        <f>SMALL(Z120:AI120,1)</f>
        <v>0</v>
      </c>
      <c r="AL120" s="12">
        <f>SMALL(Z120:AI120,2)</f>
        <v>0</v>
      </c>
      <c r="AM120" s="12">
        <f>COUNTIF(Z120:AI120,"&gt;0")</f>
        <v>2</v>
      </c>
      <c r="AN120" s="12">
        <f>AJ120-(AK120+AL120)</f>
        <v>280</v>
      </c>
    </row>
    <row r="121" spans="1:40" x14ac:dyDescent="0.3">
      <c r="A121" s="5">
        <v>119</v>
      </c>
      <c r="B121" s="1" t="s">
        <v>460</v>
      </c>
      <c r="C121" s="1" t="s">
        <v>225</v>
      </c>
      <c r="D121" s="12">
        <v>45</v>
      </c>
      <c r="E121" s="12">
        <v>0</v>
      </c>
      <c r="F121" s="12">
        <v>0</v>
      </c>
      <c r="G121" s="12">
        <v>147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f>SUM(E121:N121)</f>
        <v>147</v>
      </c>
      <c r="P121" s="12">
        <f>SMALL(E121:N121,1)</f>
        <v>0</v>
      </c>
      <c r="Q121" s="12">
        <f>SMALL(E121:N121,2)</f>
        <v>0</v>
      </c>
      <c r="R121" s="12">
        <f>COUNTIF(E121:N121,"&gt;0")</f>
        <v>1</v>
      </c>
      <c r="S121" s="12">
        <f>O121-(P121+Q121)</f>
        <v>147</v>
      </c>
      <c r="T121" s="12"/>
      <c r="V121" s="5">
        <v>119</v>
      </c>
      <c r="W121" s="7" t="s">
        <v>92</v>
      </c>
      <c r="X121" s="7" t="s">
        <v>224</v>
      </c>
      <c r="Y121" s="5" t="s">
        <v>15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16">
        <v>139</v>
      </c>
      <c r="AG121" s="5">
        <v>0</v>
      </c>
      <c r="AH121" s="5">
        <v>0</v>
      </c>
      <c r="AI121" s="5">
        <v>140</v>
      </c>
      <c r="AJ121" s="12">
        <f>SUM(Z121:AI121)</f>
        <v>279</v>
      </c>
      <c r="AK121" s="12">
        <f>SMALL(Z121:AI121,1)</f>
        <v>0</v>
      </c>
      <c r="AL121" s="12">
        <f>SMALL(Z121:AI121,2)</f>
        <v>0</v>
      </c>
      <c r="AM121" s="12">
        <f>COUNTIF(Z121:AI121,"&gt;0")</f>
        <v>2</v>
      </c>
      <c r="AN121" s="12">
        <f>AJ121-(AK121+AL121)</f>
        <v>279</v>
      </c>
    </row>
    <row r="122" spans="1:40" x14ac:dyDescent="0.3">
      <c r="A122" s="5">
        <v>120</v>
      </c>
      <c r="B122" s="7" t="s">
        <v>14</v>
      </c>
      <c r="C122" s="7" t="s">
        <v>224</v>
      </c>
      <c r="D122" s="5" t="s">
        <v>15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147</v>
      </c>
      <c r="O122" s="12">
        <f>SUM(E122:N122)</f>
        <v>147</v>
      </c>
      <c r="P122" s="12">
        <f>SMALL(E122:N122,1)</f>
        <v>0</v>
      </c>
      <c r="Q122" s="12">
        <f>SMALL(E122:N122,2)</f>
        <v>0</v>
      </c>
      <c r="R122" s="12">
        <f>COUNTIF(E122:N122,"&gt;0")</f>
        <v>1</v>
      </c>
      <c r="S122" s="12">
        <f>O122-(P122+Q122)</f>
        <v>147</v>
      </c>
      <c r="T122" s="12"/>
      <c r="V122" s="5">
        <v>120</v>
      </c>
      <c r="W122" s="1" t="s">
        <v>376</v>
      </c>
      <c r="X122" s="1" t="s">
        <v>214</v>
      </c>
      <c r="Y122" s="12" t="s">
        <v>15</v>
      </c>
      <c r="Z122" s="12">
        <v>0</v>
      </c>
      <c r="AA122" s="12">
        <v>0</v>
      </c>
      <c r="AB122" s="12">
        <v>0</v>
      </c>
      <c r="AC122" s="12">
        <v>145</v>
      </c>
      <c r="AD122" s="5">
        <v>0</v>
      </c>
      <c r="AE122" s="5">
        <v>0</v>
      </c>
      <c r="AF122" s="5">
        <v>0</v>
      </c>
      <c r="AG122" s="16">
        <v>133</v>
      </c>
      <c r="AH122" s="12">
        <v>0</v>
      </c>
      <c r="AI122" s="12">
        <v>0</v>
      </c>
      <c r="AJ122" s="12">
        <f>SUM(Z122:AI122)</f>
        <v>278</v>
      </c>
      <c r="AK122" s="12">
        <f>SMALL(Z122:AI122,1)</f>
        <v>0</v>
      </c>
      <c r="AL122" s="12">
        <f>SMALL(Z122:AI122,2)</f>
        <v>0</v>
      </c>
      <c r="AM122" s="12">
        <f>COUNTIF(Z122:AI122,"&gt;0")</f>
        <v>2</v>
      </c>
      <c r="AN122" s="12">
        <f>AJ122-(AK122+AL122)</f>
        <v>278</v>
      </c>
    </row>
    <row r="123" spans="1:40" x14ac:dyDescent="0.3">
      <c r="A123" s="5">
        <v>121</v>
      </c>
      <c r="B123" s="7" t="s">
        <v>16</v>
      </c>
      <c r="C123" s="7" t="s">
        <v>224</v>
      </c>
      <c r="D123" s="5" t="s">
        <v>12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146</v>
      </c>
      <c r="O123" s="12">
        <f>SUM(E123:N123)</f>
        <v>146</v>
      </c>
      <c r="P123" s="12">
        <f>SMALL(E123:N123,1)</f>
        <v>0</v>
      </c>
      <c r="Q123" s="12">
        <f>SMALL(E123:N123,2)</f>
        <v>0</v>
      </c>
      <c r="R123" s="12">
        <f>COUNTIF(E123:N123,"&gt;0")</f>
        <v>1</v>
      </c>
      <c r="S123" s="12">
        <f>O123-(P123+Q123)</f>
        <v>146</v>
      </c>
      <c r="T123" s="12"/>
      <c r="V123" s="5">
        <v>121</v>
      </c>
      <c r="W123" s="14" t="s">
        <v>375</v>
      </c>
      <c r="X123" s="14" t="s">
        <v>114</v>
      </c>
      <c r="Y123" s="5">
        <v>35</v>
      </c>
      <c r="Z123" s="12">
        <v>138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16">
        <v>139</v>
      </c>
      <c r="AH123" s="12">
        <v>0</v>
      </c>
      <c r="AI123" s="12">
        <v>0</v>
      </c>
      <c r="AJ123" s="12">
        <f>SUM(Z123:AI123)</f>
        <v>277</v>
      </c>
      <c r="AK123" s="12">
        <f>SMALL(Z123:AI123,1)</f>
        <v>0</v>
      </c>
      <c r="AL123" s="12">
        <f>SMALL(Z123:AI123,2)</f>
        <v>0</v>
      </c>
      <c r="AM123" s="12">
        <f>COUNTIF(Z123:AI123,"&gt;0")</f>
        <v>2</v>
      </c>
      <c r="AN123" s="12">
        <f>AJ123-(AK123+AL123)</f>
        <v>277</v>
      </c>
    </row>
    <row r="124" spans="1:40" x14ac:dyDescent="0.3">
      <c r="A124" s="5">
        <v>122</v>
      </c>
      <c r="B124" s="1" t="s">
        <v>439</v>
      </c>
      <c r="C124" s="1" t="s">
        <v>38</v>
      </c>
      <c r="D124" s="12" t="s">
        <v>12</v>
      </c>
      <c r="E124" s="12">
        <v>0</v>
      </c>
      <c r="F124" s="12">
        <v>0</v>
      </c>
      <c r="G124" s="12">
        <v>0</v>
      </c>
      <c r="H124" s="12">
        <v>0</v>
      </c>
      <c r="I124" s="12">
        <v>141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f>SUM(E124:N124)</f>
        <v>141</v>
      </c>
      <c r="P124" s="12">
        <f>SMALL(E124:N124,1)</f>
        <v>0</v>
      </c>
      <c r="Q124" s="12">
        <f>SMALL(E124:N124,2)</f>
        <v>0</v>
      </c>
      <c r="R124" s="12">
        <f>COUNTIF(E124:N124,"&gt;0")</f>
        <v>1</v>
      </c>
      <c r="S124" s="12">
        <f>O124-(P124+Q124)</f>
        <v>141</v>
      </c>
      <c r="T124" s="12"/>
      <c r="V124" s="12">
        <v>122</v>
      </c>
      <c r="W124" s="7" t="s">
        <v>411</v>
      </c>
      <c r="X124" s="7" t="s">
        <v>217</v>
      </c>
      <c r="Y124" s="5">
        <v>50</v>
      </c>
      <c r="Z124" s="12">
        <v>98</v>
      </c>
      <c r="AA124" s="5">
        <v>0</v>
      </c>
      <c r="AB124" s="5">
        <v>0</v>
      </c>
      <c r="AC124" s="5">
        <v>0</v>
      </c>
      <c r="AD124" s="5">
        <v>0</v>
      </c>
      <c r="AE124" s="13">
        <v>109</v>
      </c>
      <c r="AF124" s="16">
        <v>69</v>
      </c>
      <c r="AG124" s="12">
        <v>0</v>
      </c>
      <c r="AH124" s="12">
        <v>0</v>
      </c>
      <c r="AI124" s="12">
        <v>0</v>
      </c>
      <c r="AJ124" s="12">
        <f>SUM(Z124:AI124)</f>
        <v>276</v>
      </c>
      <c r="AK124" s="12">
        <f>SMALL(Z124:AI124,1)</f>
        <v>0</v>
      </c>
      <c r="AL124" s="12">
        <f>SMALL(Z124:AI124,2)</f>
        <v>0</v>
      </c>
      <c r="AM124" s="12">
        <f>COUNTIF(Z124:AI124,"&gt;0")</f>
        <v>3</v>
      </c>
      <c r="AN124" s="12">
        <f>AJ124-(AK124+AL124)</f>
        <v>276</v>
      </c>
    </row>
    <row r="125" spans="1:40" x14ac:dyDescent="0.3">
      <c r="A125" s="5">
        <v>123</v>
      </c>
      <c r="B125" s="7" t="s">
        <v>25</v>
      </c>
      <c r="C125" s="7" t="s">
        <v>218</v>
      </c>
      <c r="D125" s="5">
        <v>40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138</v>
      </c>
      <c r="O125" s="12">
        <f>SUM(E125:N125)</f>
        <v>138</v>
      </c>
      <c r="P125" s="12">
        <f>SMALL(E125:N125,1)</f>
        <v>0</v>
      </c>
      <c r="Q125" s="12">
        <f>SMALL(E125:N125,2)</f>
        <v>0</v>
      </c>
      <c r="R125" s="12">
        <f>COUNTIF(E125:N125,"&gt;0")</f>
        <v>1</v>
      </c>
      <c r="S125" s="12">
        <f>O125-(P125+Q125)</f>
        <v>138</v>
      </c>
      <c r="T125" s="12"/>
      <c r="V125" s="5">
        <v>123</v>
      </c>
      <c r="W125" s="14" t="s">
        <v>444</v>
      </c>
      <c r="X125" s="14" t="s">
        <v>220</v>
      </c>
      <c r="Y125" s="5">
        <v>55</v>
      </c>
      <c r="Z125" s="5">
        <v>0</v>
      </c>
      <c r="AA125" s="16">
        <v>94</v>
      </c>
      <c r="AB125" s="12">
        <v>0</v>
      </c>
      <c r="AC125" s="12">
        <v>91</v>
      </c>
      <c r="AD125" s="12">
        <v>90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f>SUM(Z125:AI125)</f>
        <v>275</v>
      </c>
      <c r="AK125" s="12">
        <f>SMALL(Z125:AI125,1)</f>
        <v>0</v>
      </c>
      <c r="AL125" s="12">
        <f>SMALL(Z125:AI125,2)</f>
        <v>0</v>
      </c>
      <c r="AM125" s="12">
        <f>COUNTIF(Z125:AI125,"&gt;0")</f>
        <v>3</v>
      </c>
      <c r="AN125" s="12">
        <f>AJ125-(AK125+AL125)</f>
        <v>275</v>
      </c>
    </row>
    <row r="126" spans="1:40" x14ac:dyDescent="0.3">
      <c r="A126" s="5">
        <v>124</v>
      </c>
      <c r="B126" s="7" t="s">
        <v>27</v>
      </c>
      <c r="C126" s="7" t="s">
        <v>224</v>
      </c>
      <c r="D126" s="5" t="s">
        <v>15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136</v>
      </c>
      <c r="O126" s="12">
        <f>SUM(E126:N126)</f>
        <v>136</v>
      </c>
      <c r="P126" s="12">
        <f>SMALL(E126:N126,1)</f>
        <v>0</v>
      </c>
      <c r="Q126" s="12">
        <f>SMALL(E126:N126,2)</f>
        <v>0</v>
      </c>
      <c r="R126" s="12">
        <f>COUNTIF(E126:N126,"&gt;0")</f>
        <v>1</v>
      </c>
      <c r="S126" s="12">
        <f>O126-(P126+Q126)</f>
        <v>136</v>
      </c>
      <c r="T126" s="12"/>
      <c r="V126" s="5">
        <v>124</v>
      </c>
      <c r="W126" s="14" t="s">
        <v>87</v>
      </c>
      <c r="X126" s="14" t="s">
        <v>224</v>
      </c>
      <c r="Y126" s="5" t="s">
        <v>12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16">
        <v>132</v>
      </c>
      <c r="AI126" s="5">
        <v>142</v>
      </c>
      <c r="AJ126" s="12">
        <f>SUM(Z126:AI126)</f>
        <v>274</v>
      </c>
      <c r="AK126" s="12">
        <f>SMALL(Z126:AI126,1)</f>
        <v>0</v>
      </c>
      <c r="AL126" s="12">
        <f>SMALL(Z126:AI126,2)</f>
        <v>0</v>
      </c>
      <c r="AM126" s="12">
        <f>COUNTIF(Z126:AI126,"&gt;0")</f>
        <v>2</v>
      </c>
      <c r="AN126" s="12">
        <f>AJ126-(AK126+AL126)</f>
        <v>274</v>
      </c>
    </row>
    <row r="127" spans="1:40" x14ac:dyDescent="0.3">
      <c r="A127" s="28">
        <v>125</v>
      </c>
      <c r="B127" s="29" t="s">
        <v>279</v>
      </c>
      <c r="C127" s="29" t="s">
        <v>24</v>
      </c>
      <c r="D127" s="28">
        <v>45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31">
        <v>134</v>
      </c>
      <c r="N127" s="28">
        <v>0</v>
      </c>
      <c r="O127" s="30">
        <f>SUM(E127:N127)</f>
        <v>134</v>
      </c>
      <c r="P127" s="30">
        <f>SMALL(E127:N127,1)</f>
        <v>0</v>
      </c>
      <c r="Q127" s="30">
        <f>SMALL(E127:N127,2)</f>
        <v>0</v>
      </c>
      <c r="R127" s="30">
        <f>COUNTIF(E127:N127,"&gt;0")</f>
        <v>1</v>
      </c>
      <c r="S127" s="30">
        <f>O127-(P127+Q127)</f>
        <v>134</v>
      </c>
      <c r="T127" s="12"/>
      <c r="V127" s="5">
        <v>125</v>
      </c>
      <c r="W127" s="7" t="s">
        <v>189</v>
      </c>
      <c r="X127" s="7" t="s">
        <v>217</v>
      </c>
      <c r="Y127" s="5">
        <v>55</v>
      </c>
      <c r="Z127" s="5">
        <v>0</v>
      </c>
      <c r="AA127" s="5">
        <v>0</v>
      </c>
      <c r="AB127" s="12">
        <v>83</v>
      </c>
      <c r="AC127" s="5">
        <v>0</v>
      </c>
      <c r="AD127" s="5">
        <v>0</v>
      </c>
      <c r="AE127" s="13">
        <v>71</v>
      </c>
      <c r="AF127" s="5">
        <v>0</v>
      </c>
      <c r="AG127" s="16">
        <v>54</v>
      </c>
      <c r="AH127" s="5">
        <v>0</v>
      </c>
      <c r="AI127" s="5">
        <v>51</v>
      </c>
      <c r="AJ127" s="12">
        <f>SUM(Z127:AI127)</f>
        <v>259</v>
      </c>
      <c r="AK127" s="12">
        <f>SMALL(Z127:AI127,1)</f>
        <v>0</v>
      </c>
      <c r="AL127" s="12">
        <f>SMALL(Z127:AI127,2)</f>
        <v>0</v>
      </c>
      <c r="AM127" s="12">
        <f>COUNTIF(Z127:AI127,"&gt;0")</f>
        <v>4</v>
      </c>
      <c r="AN127" s="12">
        <f>AJ127-(AK127+AL127)</f>
        <v>259</v>
      </c>
    </row>
    <row r="128" spans="1:40" x14ac:dyDescent="0.3">
      <c r="A128" s="5">
        <v>126</v>
      </c>
      <c r="B128" s="7" t="s">
        <v>395</v>
      </c>
      <c r="C128" s="7" t="s">
        <v>218</v>
      </c>
      <c r="D128" s="5">
        <v>55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16">
        <v>129</v>
      </c>
      <c r="L128" s="12">
        <v>0</v>
      </c>
      <c r="M128" s="12">
        <v>0</v>
      </c>
      <c r="N128" s="5">
        <v>0</v>
      </c>
      <c r="O128" s="12">
        <f>SUM(E128:N128)</f>
        <v>129</v>
      </c>
      <c r="P128" s="12">
        <f>SMALL(E128:N128,1)</f>
        <v>0</v>
      </c>
      <c r="Q128" s="12">
        <f>SMALL(E128:N128,2)</f>
        <v>0</v>
      </c>
      <c r="R128" s="12">
        <f>COUNTIF(E128:N128,"&gt;0")</f>
        <v>1</v>
      </c>
      <c r="S128" s="12">
        <f>O128-(P128+Q128)</f>
        <v>129</v>
      </c>
      <c r="T128" s="12"/>
      <c r="V128" s="12">
        <v>126</v>
      </c>
      <c r="W128" s="14" t="s">
        <v>194</v>
      </c>
      <c r="X128" s="14" t="s">
        <v>219</v>
      </c>
      <c r="Y128" s="5">
        <v>65</v>
      </c>
      <c r="Z128" s="5">
        <v>0</v>
      </c>
      <c r="AA128" s="16">
        <v>81</v>
      </c>
      <c r="AB128" s="5">
        <v>0</v>
      </c>
      <c r="AC128" s="5">
        <v>0</v>
      </c>
      <c r="AD128" s="5">
        <v>0</v>
      </c>
      <c r="AE128" s="13">
        <v>61</v>
      </c>
      <c r="AF128" s="16">
        <v>45</v>
      </c>
      <c r="AG128" s="5">
        <v>0</v>
      </c>
      <c r="AH128" s="16">
        <v>22</v>
      </c>
      <c r="AI128" s="5">
        <v>47</v>
      </c>
      <c r="AJ128" s="12">
        <f>SUM(Z128:AI128)</f>
        <v>256</v>
      </c>
      <c r="AK128" s="12">
        <f>SMALL(Z128:AI128,1)</f>
        <v>0</v>
      </c>
      <c r="AL128" s="12">
        <f>SMALL(Z128:AI128,2)</f>
        <v>0</v>
      </c>
      <c r="AM128" s="12">
        <f>COUNTIF(Z128:AI128,"&gt;0")</f>
        <v>5</v>
      </c>
      <c r="AN128" s="12">
        <f>AJ128-(AK128+AL128)</f>
        <v>256</v>
      </c>
    </row>
    <row r="129" spans="1:40" x14ac:dyDescent="0.3">
      <c r="A129" s="5">
        <v>127</v>
      </c>
      <c r="B129" s="1" t="s">
        <v>469</v>
      </c>
      <c r="C129" s="1" t="s">
        <v>221</v>
      </c>
      <c r="D129" s="12">
        <v>35</v>
      </c>
      <c r="E129" s="12">
        <v>0</v>
      </c>
      <c r="F129" s="12">
        <v>0</v>
      </c>
      <c r="G129" s="12">
        <v>126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f>SUM(E129:N129)</f>
        <v>126</v>
      </c>
      <c r="P129" s="12">
        <f>SMALL(E129:N129,1)</f>
        <v>0</v>
      </c>
      <c r="Q129" s="12">
        <f>SMALL(E129:N129,2)</f>
        <v>0</v>
      </c>
      <c r="R129" s="12">
        <f>COUNTIF(E129:N129,"&gt;0")</f>
        <v>1</v>
      </c>
      <c r="S129" s="12">
        <f>O129-(P129+Q129)</f>
        <v>126</v>
      </c>
      <c r="T129" s="12"/>
      <c r="V129" s="12">
        <v>127</v>
      </c>
      <c r="W129" s="14" t="s">
        <v>429</v>
      </c>
      <c r="X129" s="14" t="s">
        <v>109</v>
      </c>
      <c r="Y129" s="5">
        <v>55</v>
      </c>
      <c r="Z129" s="12">
        <v>86</v>
      </c>
      <c r="AA129" s="16">
        <v>88</v>
      </c>
      <c r="AB129" s="5">
        <v>0</v>
      </c>
      <c r="AC129" s="5">
        <v>0</v>
      </c>
      <c r="AD129" s="5">
        <v>0</v>
      </c>
      <c r="AE129" s="13">
        <v>79</v>
      </c>
      <c r="AF129" s="12">
        <v>0</v>
      </c>
      <c r="AG129" s="12">
        <v>0</v>
      </c>
      <c r="AH129" s="12">
        <v>0</v>
      </c>
      <c r="AI129" s="12">
        <v>0</v>
      </c>
      <c r="AJ129" s="12">
        <f>SUM(Z129:AI129)</f>
        <v>253</v>
      </c>
      <c r="AK129" s="12">
        <f>SMALL(Z129:AI129,1)</f>
        <v>0</v>
      </c>
      <c r="AL129" s="12">
        <f>SMALL(Z129:AI129,2)</f>
        <v>0</v>
      </c>
      <c r="AM129" s="12">
        <f>COUNTIF(Z129:AI129,"&gt;0")</f>
        <v>3</v>
      </c>
      <c r="AN129" s="12">
        <f>AJ129-(AK129+AL129)</f>
        <v>253</v>
      </c>
    </row>
    <row r="130" spans="1:40" x14ac:dyDescent="0.3">
      <c r="A130" s="5">
        <v>128</v>
      </c>
      <c r="B130" s="7" t="s">
        <v>397</v>
      </c>
      <c r="C130" s="7" t="s">
        <v>109</v>
      </c>
      <c r="D130" s="5" t="s">
        <v>12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16">
        <v>123</v>
      </c>
      <c r="L130" s="12">
        <v>0</v>
      </c>
      <c r="M130" s="12">
        <v>0</v>
      </c>
      <c r="N130" s="5">
        <v>0</v>
      </c>
      <c r="O130" s="12">
        <f>SUM(E130:N130)</f>
        <v>123</v>
      </c>
      <c r="P130" s="12">
        <f>SMALL(E130:N130,1)</f>
        <v>0</v>
      </c>
      <c r="Q130" s="12">
        <f>SMALL(E130:N130,2)</f>
        <v>0</v>
      </c>
      <c r="R130" s="12">
        <f>COUNTIF(E130:N130,"&gt;0")</f>
        <v>1</v>
      </c>
      <c r="S130" s="12">
        <f>O130-(P130+Q130)</f>
        <v>123</v>
      </c>
      <c r="T130" s="12"/>
      <c r="V130" s="28">
        <v>128</v>
      </c>
      <c r="W130" s="33" t="s">
        <v>149</v>
      </c>
      <c r="X130" s="33" t="s">
        <v>24</v>
      </c>
      <c r="Y130" s="28">
        <v>40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31">
        <v>38</v>
      </c>
      <c r="AG130" s="31">
        <v>69</v>
      </c>
      <c r="AH130" s="31">
        <v>53</v>
      </c>
      <c r="AI130" s="28">
        <v>88</v>
      </c>
      <c r="AJ130" s="30">
        <f>SUM(Z130:AI130)</f>
        <v>248</v>
      </c>
      <c r="AK130" s="30">
        <f>SMALL(Z130:AI130,1)</f>
        <v>0</v>
      </c>
      <c r="AL130" s="30">
        <f>SMALL(Z130:AI130,2)</f>
        <v>0</v>
      </c>
      <c r="AM130" s="30">
        <f>COUNTIF(Z130:AI130,"&gt;0")</f>
        <v>4</v>
      </c>
      <c r="AN130" s="30">
        <f>AJ130-(AK130+AL130)</f>
        <v>248</v>
      </c>
    </row>
    <row r="131" spans="1:40" x14ac:dyDescent="0.3">
      <c r="A131" s="5">
        <v>129</v>
      </c>
      <c r="B131" s="14" t="s">
        <v>287</v>
      </c>
      <c r="C131" s="14" t="s">
        <v>36</v>
      </c>
      <c r="D131" s="5">
        <v>35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13">
        <v>123</v>
      </c>
      <c r="N131" s="5">
        <v>0</v>
      </c>
      <c r="O131" s="12">
        <f>SUM(E131:N131)</f>
        <v>123</v>
      </c>
      <c r="P131" s="12">
        <f>SMALL(E131:N131,1)</f>
        <v>0</v>
      </c>
      <c r="Q131" s="12">
        <f>SMALL(E131:N131,2)</f>
        <v>0</v>
      </c>
      <c r="R131" s="12">
        <f>COUNTIF(E131:N131,"&gt;0")</f>
        <v>1</v>
      </c>
      <c r="S131" s="12">
        <f>O131-(P131+Q131)</f>
        <v>123</v>
      </c>
      <c r="T131" s="12"/>
      <c r="V131" s="5">
        <v>129</v>
      </c>
      <c r="W131" s="7" t="s">
        <v>381</v>
      </c>
      <c r="X131" s="7" t="s">
        <v>109</v>
      </c>
      <c r="Y131" s="5">
        <v>55</v>
      </c>
      <c r="Z131" s="5">
        <v>0</v>
      </c>
      <c r="AA131" s="5">
        <v>0</v>
      </c>
      <c r="AB131" s="12">
        <v>106</v>
      </c>
      <c r="AC131" s="5">
        <v>0</v>
      </c>
      <c r="AD131" s="5">
        <v>0</v>
      </c>
      <c r="AE131" s="5">
        <v>0</v>
      </c>
      <c r="AF131" s="16">
        <v>67</v>
      </c>
      <c r="AG131" s="16">
        <v>72</v>
      </c>
      <c r="AH131" s="12">
        <v>0</v>
      </c>
      <c r="AI131" s="12">
        <v>0</v>
      </c>
      <c r="AJ131" s="12">
        <f>SUM(Z131:AI131)</f>
        <v>245</v>
      </c>
      <c r="AK131" s="12">
        <f>SMALL(Z131:AI131,1)</f>
        <v>0</v>
      </c>
      <c r="AL131" s="12">
        <f>SMALL(Z131:AI131,2)</f>
        <v>0</v>
      </c>
      <c r="AM131" s="12">
        <f>COUNTIF(Z131:AI131,"&gt;0")</f>
        <v>3</v>
      </c>
      <c r="AN131" s="12">
        <f>AJ131-(AK131+AL131)</f>
        <v>245</v>
      </c>
    </row>
    <row r="132" spans="1:40" x14ac:dyDescent="0.3">
      <c r="A132" s="5">
        <v>130</v>
      </c>
      <c r="B132" s="14" t="s">
        <v>288</v>
      </c>
      <c r="C132" s="14" t="s">
        <v>219</v>
      </c>
      <c r="D132" s="5">
        <v>50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13">
        <v>120</v>
      </c>
      <c r="N132" s="5">
        <v>0</v>
      </c>
      <c r="O132" s="12">
        <f>SUM(E132:N132)</f>
        <v>120</v>
      </c>
      <c r="P132" s="12">
        <f>SMALL(E132:N132,1)</f>
        <v>0</v>
      </c>
      <c r="Q132" s="12">
        <f>SMALL(E132:N132,2)</f>
        <v>0</v>
      </c>
      <c r="R132" s="12">
        <f>COUNTIF(E132:N132,"&gt;0")</f>
        <v>1</v>
      </c>
      <c r="S132" s="12">
        <f>O132-(P132+Q132)</f>
        <v>120</v>
      </c>
      <c r="T132" s="12"/>
      <c r="V132" s="5">
        <v>130</v>
      </c>
      <c r="W132" s="7" t="s">
        <v>378</v>
      </c>
      <c r="X132" s="7" t="s">
        <v>109</v>
      </c>
      <c r="Y132" s="5" t="s">
        <v>12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13">
        <v>127</v>
      </c>
      <c r="AF132" s="5">
        <v>0</v>
      </c>
      <c r="AG132" s="16">
        <v>117</v>
      </c>
      <c r="AH132" s="12">
        <v>0</v>
      </c>
      <c r="AI132" s="12">
        <v>0</v>
      </c>
      <c r="AJ132" s="12">
        <f>SUM(Z132:AI132)</f>
        <v>244</v>
      </c>
      <c r="AK132" s="12">
        <f>SMALL(Z132:AI132,1)</f>
        <v>0</v>
      </c>
      <c r="AL132" s="12">
        <f>SMALL(Z132:AI132,2)</f>
        <v>0</v>
      </c>
      <c r="AM132" s="12">
        <f>COUNTIF(Z132:AI132,"&gt;0")</f>
        <v>2</v>
      </c>
      <c r="AN132" s="12">
        <f>AJ132-(AK132+AL132)</f>
        <v>244</v>
      </c>
    </row>
    <row r="133" spans="1:40" x14ac:dyDescent="0.3">
      <c r="A133" s="5">
        <v>131</v>
      </c>
      <c r="B133" s="1" t="s">
        <v>194</v>
      </c>
      <c r="C133" s="1" t="s">
        <v>219</v>
      </c>
      <c r="D133" s="12">
        <v>65</v>
      </c>
      <c r="E133" s="12">
        <v>0</v>
      </c>
      <c r="F133" s="12">
        <v>0</v>
      </c>
      <c r="G133" s="12">
        <v>0</v>
      </c>
      <c r="H133" s="12">
        <v>0</v>
      </c>
      <c r="I133" s="12">
        <v>119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f>SUM(E133:N133)</f>
        <v>119</v>
      </c>
      <c r="P133" s="12">
        <f>SMALL(E133:N133,1)</f>
        <v>0</v>
      </c>
      <c r="Q133" s="12">
        <f>SMALL(E133:N133,2)</f>
        <v>0</v>
      </c>
      <c r="R133" s="12">
        <f>COUNTIF(E133:N133,"&gt;0")</f>
        <v>1</v>
      </c>
      <c r="S133" s="12">
        <f>O133-(P133+Q133)</f>
        <v>119</v>
      </c>
      <c r="T133" s="12"/>
      <c r="V133" s="12">
        <v>131</v>
      </c>
      <c r="W133" s="1" t="s">
        <v>338</v>
      </c>
      <c r="X133" s="1" t="s">
        <v>218</v>
      </c>
      <c r="Y133" s="12">
        <v>65</v>
      </c>
      <c r="Z133" s="12">
        <v>0</v>
      </c>
      <c r="AA133" s="12">
        <v>0</v>
      </c>
      <c r="AB133" s="12">
        <v>0</v>
      </c>
      <c r="AC133" s="12">
        <v>0</v>
      </c>
      <c r="AD133" s="12">
        <v>87</v>
      </c>
      <c r="AE133" s="13">
        <v>72</v>
      </c>
      <c r="AF133" s="16">
        <v>47</v>
      </c>
      <c r="AG133" s="5">
        <v>0</v>
      </c>
      <c r="AH133" s="16">
        <v>29</v>
      </c>
      <c r="AI133" s="12">
        <v>0</v>
      </c>
      <c r="AJ133" s="12">
        <f>SUM(Z133:AI133)</f>
        <v>235</v>
      </c>
      <c r="AK133" s="12">
        <f>SMALL(Z133:AI133,1)</f>
        <v>0</v>
      </c>
      <c r="AL133" s="12">
        <f>SMALL(Z133:AI133,2)</f>
        <v>0</v>
      </c>
      <c r="AM133" s="12">
        <f>COUNTIF(Z133:AI133,"&gt;0")</f>
        <v>4</v>
      </c>
      <c r="AN133" s="12">
        <f>AJ133-(AK133+AL133)</f>
        <v>235</v>
      </c>
    </row>
    <row r="134" spans="1:40" x14ac:dyDescent="0.3">
      <c r="A134" s="5">
        <v>132</v>
      </c>
      <c r="B134" s="1" t="s">
        <v>450</v>
      </c>
      <c r="C134" s="1" t="s">
        <v>215</v>
      </c>
      <c r="D134" s="12" t="s">
        <v>12</v>
      </c>
      <c r="E134" s="12">
        <v>0</v>
      </c>
      <c r="F134" s="12">
        <v>0</v>
      </c>
      <c r="G134" s="12">
        <v>0</v>
      </c>
      <c r="H134" s="12">
        <v>118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5">
        <v>0</v>
      </c>
      <c r="O134" s="12">
        <f>SUM(E134:N134)</f>
        <v>118</v>
      </c>
      <c r="P134" s="12">
        <f>SMALL(E134:N134,1)</f>
        <v>0</v>
      </c>
      <c r="Q134" s="12">
        <f>SMALL(E134:N134,2)</f>
        <v>0</v>
      </c>
      <c r="R134" s="12">
        <f>COUNTIF(E134:N134,"&gt;0")</f>
        <v>1</v>
      </c>
      <c r="S134" s="12">
        <f>O134-(P134+Q134)</f>
        <v>118</v>
      </c>
      <c r="T134" s="12"/>
      <c r="V134" s="5">
        <v>132</v>
      </c>
      <c r="W134" s="1" t="s">
        <v>453</v>
      </c>
      <c r="X134" s="1" t="s">
        <v>109</v>
      </c>
      <c r="Y134" s="12">
        <v>70</v>
      </c>
      <c r="Z134" s="12">
        <v>71</v>
      </c>
      <c r="AA134" s="12">
        <v>0</v>
      </c>
      <c r="AB134" s="12">
        <v>81</v>
      </c>
      <c r="AC134" s="12">
        <v>81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f>SUM(Z134:AI134)</f>
        <v>233</v>
      </c>
      <c r="AK134" s="12">
        <f>SMALL(Z134:AI134,1)</f>
        <v>0</v>
      </c>
      <c r="AL134" s="12">
        <f>SMALL(Z134:AI134,2)</f>
        <v>0</v>
      </c>
      <c r="AM134" s="12">
        <f>COUNTIF(Z134:AI134,"&gt;0")</f>
        <v>3</v>
      </c>
      <c r="AN134" s="12">
        <f>AJ134-(AK134+AL134)</f>
        <v>233</v>
      </c>
    </row>
    <row r="135" spans="1:40" x14ac:dyDescent="0.3">
      <c r="A135" s="5">
        <v>133</v>
      </c>
      <c r="B135" s="14" t="s">
        <v>289</v>
      </c>
      <c r="C135" s="14" t="s">
        <v>36</v>
      </c>
      <c r="D135" s="5">
        <v>45</v>
      </c>
      <c r="E135" s="5"/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13">
        <v>117</v>
      </c>
      <c r="N135" s="5">
        <v>0</v>
      </c>
      <c r="O135" s="12">
        <f>SUM(E135:N135)</f>
        <v>117</v>
      </c>
      <c r="P135" s="12">
        <f>SMALL(E135:N135,1)</f>
        <v>0</v>
      </c>
      <c r="Q135" s="12">
        <f>SMALL(E135:N135,2)</f>
        <v>0</v>
      </c>
      <c r="R135" s="12">
        <f>COUNTIF(E135:N135,"&gt;0")</f>
        <v>1</v>
      </c>
      <c r="S135" s="12">
        <f>O135-(P135+Q135)</f>
        <v>117</v>
      </c>
      <c r="T135" s="12"/>
      <c r="V135" s="28">
        <v>133</v>
      </c>
      <c r="W135" s="33" t="s">
        <v>195</v>
      </c>
      <c r="X135" s="33" t="s">
        <v>24</v>
      </c>
      <c r="Y135" s="28">
        <v>45</v>
      </c>
      <c r="Z135" s="30">
        <v>81</v>
      </c>
      <c r="AA135" s="28">
        <v>0</v>
      </c>
      <c r="AB135" s="28">
        <v>0</v>
      </c>
      <c r="AC135" s="28">
        <v>0</v>
      </c>
      <c r="AD135" s="28">
        <v>0</v>
      </c>
      <c r="AE135" s="31">
        <v>60</v>
      </c>
      <c r="AF135" s="31">
        <v>44</v>
      </c>
      <c r="AG135" s="28">
        <v>0</v>
      </c>
      <c r="AH135" s="28">
        <v>0</v>
      </c>
      <c r="AI135" s="28">
        <v>46</v>
      </c>
      <c r="AJ135" s="30">
        <f>SUM(Z135:AI135)</f>
        <v>231</v>
      </c>
      <c r="AK135" s="30">
        <f>SMALL(Z135:AI135,1)</f>
        <v>0</v>
      </c>
      <c r="AL135" s="30">
        <f>SMALL(Z135:AI135,2)</f>
        <v>0</v>
      </c>
      <c r="AM135" s="30">
        <f>COUNTIF(Z135:AI135,"&gt;0")</f>
        <v>4</v>
      </c>
      <c r="AN135" s="30">
        <f>AJ135-(AK135+AL135)</f>
        <v>231</v>
      </c>
    </row>
    <row r="136" spans="1:40" x14ac:dyDescent="0.3">
      <c r="A136" s="5">
        <v>134</v>
      </c>
      <c r="B136" s="7" t="s">
        <v>399</v>
      </c>
      <c r="C136" s="7" t="s">
        <v>109</v>
      </c>
      <c r="D136" s="5">
        <v>60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16">
        <v>115</v>
      </c>
      <c r="L136" s="12">
        <v>0</v>
      </c>
      <c r="M136" s="12">
        <v>0</v>
      </c>
      <c r="N136" s="5">
        <v>0</v>
      </c>
      <c r="O136" s="12">
        <f>SUM(E136:N136)</f>
        <v>115</v>
      </c>
      <c r="P136" s="12">
        <f>SMALL(E136:N136,1)</f>
        <v>0</v>
      </c>
      <c r="Q136" s="12">
        <f>SMALL(E136:N136,2)</f>
        <v>0</v>
      </c>
      <c r="R136" s="12">
        <f>COUNTIF(E136:N136,"&gt;0")</f>
        <v>1</v>
      </c>
      <c r="S136" s="12">
        <f>O136-(P136+Q136)</f>
        <v>115</v>
      </c>
      <c r="T136" s="12"/>
      <c r="V136" s="5">
        <v>134</v>
      </c>
      <c r="W136" s="7" t="s">
        <v>171</v>
      </c>
      <c r="X136" s="7" t="s">
        <v>223</v>
      </c>
      <c r="Y136" s="5">
        <v>50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16">
        <v>62</v>
      </c>
      <c r="AG136" s="16">
        <v>63</v>
      </c>
      <c r="AH136" s="16">
        <v>37</v>
      </c>
      <c r="AI136" s="5">
        <v>68</v>
      </c>
      <c r="AJ136" s="12">
        <f>SUM(Z136:AI136)</f>
        <v>230</v>
      </c>
      <c r="AK136" s="12">
        <f>SMALL(Z136:AI136,1)</f>
        <v>0</v>
      </c>
      <c r="AL136" s="12">
        <f>SMALL(Z136:AI136,2)</f>
        <v>0</v>
      </c>
      <c r="AM136" s="12">
        <f>COUNTIF(Z136:AI136,"&gt;0")</f>
        <v>4</v>
      </c>
      <c r="AN136" s="12">
        <f>AJ136-(AK136+AL136)</f>
        <v>230</v>
      </c>
    </row>
    <row r="137" spans="1:40" x14ac:dyDescent="0.3">
      <c r="A137" s="5">
        <v>135</v>
      </c>
      <c r="B137" s="17" t="s">
        <v>337</v>
      </c>
      <c r="C137" s="17" t="s">
        <v>225</v>
      </c>
      <c r="D137" s="18">
        <v>70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6">
        <v>113</v>
      </c>
      <c r="M137" s="12">
        <v>0</v>
      </c>
      <c r="N137" s="12">
        <v>0</v>
      </c>
      <c r="O137" s="12">
        <f>SUM(E137:N137)</f>
        <v>113</v>
      </c>
      <c r="P137" s="12">
        <f>SMALL(E137:N137,1)</f>
        <v>0</v>
      </c>
      <c r="Q137" s="12">
        <f>SMALL(E137:N137,2)</f>
        <v>0</v>
      </c>
      <c r="R137" s="12">
        <f>COUNTIF(E137:N137,"&gt;0")</f>
        <v>1</v>
      </c>
      <c r="S137" s="12">
        <f>O137-(P137+Q137)</f>
        <v>113</v>
      </c>
      <c r="T137" s="12"/>
      <c r="V137" s="12">
        <v>135</v>
      </c>
      <c r="W137" s="14" t="s">
        <v>161</v>
      </c>
      <c r="X137" s="14" t="s">
        <v>223</v>
      </c>
      <c r="Y137" s="5">
        <v>35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16">
        <v>86</v>
      </c>
      <c r="AH137" s="16">
        <v>63</v>
      </c>
      <c r="AI137" s="5">
        <v>77</v>
      </c>
      <c r="AJ137" s="12">
        <f>SUM(Z137:AI137)</f>
        <v>226</v>
      </c>
      <c r="AK137" s="12">
        <f>SMALL(Z137:AI137,1)</f>
        <v>0</v>
      </c>
      <c r="AL137" s="12">
        <f>SMALL(Z137:AI137,2)</f>
        <v>0</v>
      </c>
      <c r="AM137" s="12">
        <f>COUNTIF(Z137:AI137,"&gt;0")</f>
        <v>3</v>
      </c>
      <c r="AN137" s="12">
        <f>AJ137-(AK137+AL137)</f>
        <v>226</v>
      </c>
    </row>
    <row r="138" spans="1:40" x14ac:dyDescent="0.3">
      <c r="A138" s="28">
        <v>136</v>
      </c>
      <c r="B138" s="33" t="s">
        <v>55</v>
      </c>
      <c r="C138" s="33" t="s">
        <v>24</v>
      </c>
      <c r="D138" s="28">
        <v>40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110</v>
      </c>
      <c r="O138" s="30">
        <f>SUM(E138:N138)</f>
        <v>110</v>
      </c>
      <c r="P138" s="30">
        <f>SMALL(E138:N138,1)</f>
        <v>0</v>
      </c>
      <c r="Q138" s="30">
        <f>SMALL(E138:N138,2)</f>
        <v>0</v>
      </c>
      <c r="R138" s="30">
        <f>COUNTIF(E138:N138,"&gt;0")</f>
        <v>1</v>
      </c>
      <c r="S138" s="30">
        <f>O138-(P138+Q138)</f>
        <v>110</v>
      </c>
      <c r="T138" s="12"/>
      <c r="V138" s="30">
        <v>136</v>
      </c>
      <c r="W138" s="29" t="s">
        <v>414</v>
      </c>
      <c r="X138" s="29" t="s">
        <v>24</v>
      </c>
      <c r="Y138" s="28" t="s">
        <v>12</v>
      </c>
      <c r="Z138" s="28">
        <v>0</v>
      </c>
      <c r="AA138" s="31">
        <v>86</v>
      </c>
      <c r="AB138" s="30">
        <v>0</v>
      </c>
      <c r="AC138" s="30">
        <v>0</v>
      </c>
      <c r="AD138" s="30">
        <v>85</v>
      </c>
      <c r="AE138" s="28">
        <v>0</v>
      </c>
      <c r="AF138" s="31">
        <v>54</v>
      </c>
      <c r="AG138" s="28">
        <v>0</v>
      </c>
      <c r="AH138" s="28">
        <v>0</v>
      </c>
      <c r="AI138" s="28">
        <v>0</v>
      </c>
      <c r="AJ138" s="30">
        <f>SUM(Z138:AI138)</f>
        <v>225</v>
      </c>
      <c r="AK138" s="30">
        <f>SMALL(Z138:AI138,1)</f>
        <v>0</v>
      </c>
      <c r="AL138" s="30">
        <f>SMALL(Z138:AI138,2)</f>
        <v>0</v>
      </c>
      <c r="AM138" s="30">
        <f>COUNTIF(Z138:AI138,"&gt;0")</f>
        <v>3</v>
      </c>
      <c r="AN138" s="30">
        <f>AJ138-(AK138+AL138)</f>
        <v>225</v>
      </c>
    </row>
    <row r="139" spans="1:40" x14ac:dyDescent="0.3">
      <c r="A139" s="5">
        <v>137</v>
      </c>
      <c r="B139" s="14" t="s">
        <v>365</v>
      </c>
      <c r="C139" s="14" t="s">
        <v>219</v>
      </c>
      <c r="D139" s="5">
        <v>65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16">
        <v>110</v>
      </c>
      <c r="M139" s="12">
        <v>0</v>
      </c>
      <c r="N139" s="5">
        <v>0</v>
      </c>
      <c r="O139" s="12">
        <f>SUM(E139:N139)</f>
        <v>110</v>
      </c>
      <c r="P139" s="12">
        <f>SMALL(E139:N139,1)</f>
        <v>0</v>
      </c>
      <c r="Q139" s="12">
        <f>SMALL(E139:N139,2)</f>
        <v>0</v>
      </c>
      <c r="R139" s="12">
        <f>COUNTIF(E139:N139,"&gt;0")</f>
        <v>1</v>
      </c>
      <c r="S139" s="12">
        <f>O139-(P139+Q139)</f>
        <v>110</v>
      </c>
      <c r="T139" s="12"/>
      <c r="V139" s="5">
        <v>137</v>
      </c>
      <c r="W139" s="7" t="s">
        <v>290</v>
      </c>
      <c r="X139" s="7" t="s">
        <v>211</v>
      </c>
      <c r="Y139" s="5">
        <v>35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16">
        <v>100</v>
      </c>
      <c r="AG139" s="5">
        <v>0</v>
      </c>
      <c r="AH139" s="16">
        <v>113</v>
      </c>
      <c r="AI139" s="5">
        <v>0</v>
      </c>
      <c r="AJ139" s="12">
        <f>SUM(Z139:AI139)</f>
        <v>213</v>
      </c>
      <c r="AK139" s="12">
        <f>SMALL(Z139:AI139,1)</f>
        <v>0</v>
      </c>
      <c r="AL139" s="12">
        <f>SMALL(Z139:AI139,2)</f>
        <v>0</v>
      </c>
      <c r="AM139" s="12">
        <f>COUNTIF(Z139:AI139,"&gt;0")</f>
        <v>2</v>
      </c>
      <c r="AN139" s="12">
        <f>AJ139-(AK139+AL139)</f>
        <v>213</v>
      </c>
    </row>
    <row r="140" spans="1:40" x14ac:dyDescent="0.3">
      <c r="A140" s="5">
        <v>138</v>
      </c>
      <c r="B140" s="1" t="s">
        <v>492</v>
      </c>
      <c r="C140" s="1" t="s">
        <v>219</v>
      </c>
      <c r="D140" s="12">
        <v>35</v>
      </c>
      <c r="E140" s="12">
        <v>110</v>
      </c>
      <c r="F140" s="12">
        <v>0</v>
      </c>
      <c r="G140" s="12">
        <v>0</v>
      </c>
      <c r="H140" s="5">
        <v>0</v>
      </c>
      <c r="I140" s="5">
        <v>0</v>
      </c>
      <c r="J140" s="5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f>SUM(E140:N140)</f>
        <v>110</v>
      </c>
      <c r="P140" s="12">
        <f>SMALL(E140:N140,1)</f>
        <v>0</v>
      </c>
      <c r="Q140" s="12">
        <f>SMALL(E140:N140,2)</f>
        <v>0</v>
      </c>
      <c r="R140" s="12">
        <f>COUNTIF(E140:N140,"&gt;0")</f>
        <v>1</v>
      </c>
      <c r="S140" s="12">
        <f>O140-(P140+Q140)</f>
        <v>110</v>
      </c>
      <c r="T140" s="12"/>
      <c r="V140" s="5">
        <v>138</v>
      </c>
      <c r="W140" s="14" t="s">
        <v>303</v>
      </c>
      <c r="X140" s="14" t="s">
        <v>348</v>
      </c>
      <c r="Y140" s="5">
        <v>50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16">
        <v>116</v>
      </c>
      <c r="AH140" s="16">
        <v>95</v>
      </c>
      <c r="AI140" s="12">
        <v>0</v>
      </c>
      <c r="AJ140" s="12">
        <f>SUM(Z140:AI140)</f>
        <v>211</v>
      </c>
      <c r="AK140" s="12">
        <f>SMALL(Z140:AI140,1)</f>
        <v>0</v>
      </c>
      <c r="AL140" s="12">
        <f>SMALL(Z140:AI140,2)</f>
        <v>0</v>
      </c>
      <c r="AM140" s="12">
        <f>COUNTIF(Z140:AI140,"&gt;0")</f>
        <v>2</v>
      </c>
      <c r="AN140" s="12">
        <f>AJ140-(AK140+AL140)</f>
        <v>211</v>
      </c>
    </row>
    <row r="141" spans="1:40" x14ac:dyDescent="0.3">
      <c r="A141" s="5">
        <v>139</v>
      </c>
      <c r="B141" s="1" t="s">
        <v>493</v>
      </c>
      <c r="C141" s="1" t="s">
        <v>219</v>
      </c>
      <c r="D141" s="12">
        <v>40</v>
      </c>
      <c r="E141" s="12">
        <v>108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5">
        <v>0</v>
      </c>
      <c r="O141" s="12">
        <f>SUM(E141:N141)</f>
        <v>108</v>
      </c>
      <c r="P141" s="12">
        <f>SMALL(E141:N141,1)</f>
        <v>0</v>
      </c>
      <c r="Q141" s="12">
        <f>SMALL(E141:N141,2)</f>
        <v>0</v>
      </c>
      <c r="R141" s="12">
        <f>COUNTIF(E141:N141,"&gt;0")</f>
        <v>1</v>
      </c>
      <c r="S141" s="12">
        <f>O141-(P141+Q141)</f>
        <v>108</v>
      </c>
      <c r="T141" s="12"/>
      <c r="V141" s="5">
        <v>139</v>
      </c>
      <c r="W141" s="7" t="s">
        <v>137</v>
      </c>
      <c r="X141" s="7" t="s">
        <v>224</v>
      </c>
      <c r="Y141" s="5" t="s">
        <v>15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16">
        <v>104</v>
      </c>
      <c r="AG141" s="5">
        <v>0</v>
      </c>
      <c r="AH141" s="5">
        <v>0</v>
      </c>
      <c r="AI141" s="5">
        <v>100</v>
      </c>
      <c r="AJ141" s="12">
        <f>SUM(Z141:AI141)</f>
        <v>204</v>
      </c>
      <c r="AK141" s="12">
        <f>SMALL(Z141:AI141,1)</f>
        <v>0</v>
      </c>
      <c r="AL141" s="12">
        <f>SMALL(Z141:AI141,2)</f>
        <v>0</v>
      </c>
      <c r="AM141" s="12">
        <f>COUNTIF(Z141:AI141,"&gt;0")</f>
        <v>2</v>
      </c>
      <c r="AN141" s="12">
        <f>AJ141-(AK141+AL141)</f>
        <v>204</v>
      </c>
    </row>
    <row r="142" spans="1:40" x14ac:dyDescent="0.3">
      <c r="A142" s="5">
        <v>140</v>
      </c>
      <c r="B142" s="14" t="s">
        <v>297</v>
      </c>
      <c r="C142" s="14" t="s">
        <v>109</v>
      </c>
      <c r="D142" s="5" t="s">
        <v>12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13">
        <v>108</v>
      </c>
      <c r="N142" s="5">
        <v>0</v>
      </c>
      <c r="O142" s="12">
        <f>SUM(E142:N142)</f>
        <v>108</v>
      </c>
      <c r="P142" s="12">
        <f>SMALL(E142:N142,1)</f>
        <v>0</v>
      </c>
      <c r="Q142" s="12">
        <f>SMALL(E142:N142,2)</f>
        <v>0</v>
      </c>
      <c r="R142" s="12">
        <f>COUNTIF(E142:N142,"&gt;0")</f>
        <v>1</v>
      </c>
      <c r="S142" s="12">
        <f>O142-(P142+Q142)</f>
        <v>108</v>
      </c>
      <c r="T142" s="12"/>
      <c r="V142" s="12">
        <v>140</v>
      </c>
      <c r="W142" s="14" t="s">
        <v>293</v>
      </c>
      <c r="X142" s="14" t="s">
        <v>216</v>
      </c>
      <c r="Y142" s="5">
        <v>50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16">
        <v>92</v>
      </c>
      <c r="AH142" s="16">
        <v>109</v>
      </c>
      <c r="AI142" s="12">
        <v>0</v>
      </c>
      <c r="AJ142" s="12">
        <f>SUM(Z142:AI142)</f>
        <v>201</v>
      </c>
      <c r="AK142" s="12">
        <f>SMALL(Z142:AI142,1)</f>
        <v>0</v>
      </c>
      <c r="AL142" s="12">
        <f>SMALL(Z142:AI142,2)</f>
        <v>0</v>
      </c>
      <c r="AM142" s="12">
        <f>COUNTIF(Z142:AI142,"&gt;0")</f>
        <v>2</v>
      </c>
      <c r="AN142" s="12">
        <f>AJ142-(AK142+AL142)</f>
        <v>201</v>
      </c>
    </row>
    <row r="143" spans="1:40" x14ac:dyDescent="0.3">
      <c r="A143" s="5">
        <v>141</v>
      </c>
      <c r="B143" s="14" t="s">
        <v>300</v>
      </c>
      <c r="C143" s="14" t="s">
        <v>225</v>
      </c>
      <c r="D143" s="5">
        <v>40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13">
        <v>105</v>
      </c>
      <c r="N143" s="5">
        <v>0</v>
      </c>
      <c r="O143" s="12">
        <f>SUM(E143:N143)</f>
        <v>105</v>
      </c>
      <c r="P143" s="12">
        <f>SMALL(E143:N143,1)</f>
        <v>0</v>
      </c>
      <c r="Q143" s="12">
        <f>SMALL(E143:N143,2)</f>
        <v>0</v>
      </c>
      <c r="R143" s="12">
        <f>COUNTIF(E143:N143,"&gt;0")</f>
        <v>1</v>
      </c>
      <c r="S143" s="12">
        <f>O143-(P143+Q143)</f>
        <v>105</v>
      </c>
      <c r="T143" s="12"/>
      <c r="V143" s="5">
        <v>141</v>
      </c>
      <c r="W143" s="17" t="s">
        <v>337</v>
      </c>
      <c r="X143" s="17" t="s">
        <v>225</v>
      </c>
      <c r="Y143" s="18">
        <v>70</v>
      </c>
      <c r="Z143" s="12">
        <v>83</v>
      </c>
      <c r="AA143" s="5">
        <v>0</v>
      </c>
      <c r="AB143" s="5">
        <v>0</v>
      </c>
      <c r="AC143" s="5">
        <v>0</v>
      </c>
      <c r="AD143" s="5">
        <v>0</v>
      </c>
      <c r="AE143" s="13">
        <v>73</v>
      </c>
      <c r="AF143" s="5">
        <v>0</v>
      </c>
      <c r="AG143" s="5">
        <v>0</v>
      </c>
      <c r="AH143" s="16">
        <v>34</v>
      </c>
      <c r="AI143" s="12">
        <v>0</v>
      </c>
      <c r="AJ143" s="12">
        <f>SUM(Z143:AI143)</f>
        <v>190</v>
      </c>
      <c r="AK143" s="12">
        <f>SMALL(Z143:AI143,1)</f>
        <v>0</v>
      </c>
      <c r="AL143" s="12">
        <f>SMALL(Z143:AI143,2)</f>
        <v>0</v>
      </c>
      <c r="AM143" s="12">
        <f>COUNTIF(Z143:AI143,"&gt;0")</f>
        <v>3</v>
      </c>
      <c r="AN143" s="12">
        <f>AJ143-(AK143+AL143)</f>
        <v>190</v>
      </c>
    </row>
    <row r="144" spans="1:40" x14ac:dyDescent="0.3">
      <c r="A144" s="28">
        <v>142</v>
      </c>
      <c r="B144" s="33" t="s">
        <v>401</v>
      </c>
      <c r="C144" s="33" t="s">
        <v>24</v>
      </c>
      <c r="D144" s="28">
        <v>45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31">
        <v>101</v>
      </c>
      <c r="L144" s="30">
        <v>0</v>
      </c>
      <c r="M144" s="30">
        <v>0</v>
      </c>
      <c r="N144" s="28">
        <v>0</v>
      </c>
      <c r="O144" s="30">
        <f>SUM(E144:N144)</f>
        <v>101</v>
      </c>
      <c r="P144" s="30">
        <f>SMALL(E144:N144,1)</f>
        <v>0</v>
      </c>
      <c r="Q144" s="30">
        <f>SMALL(E144:N144,2)</f>
        <v>0</v>
      </c>
      <c r="R144" s="30">
        <f>COUNTIF(E144:N144,"&gt;0")</f>
        <v>1</v>
      </c>
      <c r="S144" s="30">
        <f>O144-(P144+Q144)</f>
        <v>101</v>
      </c>
      <c r="T144" s="12"/>
      <c r="V144" s="5">
        <v>142</v>
      </c>
      <c r="W144" s="7" t="s">
        <v>169</v>
      </c>
      <c r="X144" s="7" t="s">
        <v>215</v>
      </c>
      <c r="Y144" s="5">
        <v>60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16">
        <v>70</v>
      </c>
      <c r="AG144" s="16">
        <v>48</v>
      </c>
      <c r="AH144" s="5">
        <v>0</v>
      </c>
      <c r="AI144" s="5">
        <v>70</v>
      </c>
      <c r="AJ144" s="12">
        <f>SUM(Z144:AI144)</f>
        <v>188</v>
      </c>
      <c r="AK144" s="12">
        <f>SMALL(Z144:AI144,1)</f>
        <v>0</v>
      </c>
      <c r="AL144" s="12">
        <f>SMALL(Z144:AI144,2)</f>
        <v>0</v>
      </c>
      <c r="AM144" s="12">
        <f>COUNTIF(Z144:AI144,"&gt;0")</f>
        <v>3</v>
      </c>
      <c r="AN144" s="12">
        <f>AJ144-(AK144+AL144)</f>
        <v>188</v>
      </c>
    </row>
    <row r="145" spans="1:40" x14ac:dyDescent="0.3">
      <c r="A145" s="5">
        <v>143</v>
      </c>
      <c r="B145" s="14" t="s">
        <v>367</v>
      </c>
      <c r="C145" s="14" t="s">
        <v>215</v>
      </c>
      <c r="D145" s="5" t="s">
        <v>12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16">
        <v>100</v>
      </c>
      <c r="M145" s="12">
        <v>0</v>
      </c>
      <c r="N145" s="5">
        <v>0</v>
      </c>
      <c r="O145" s="12">
        <f>SUM(E145:N145)</f>
        <v>100</v>
      </c>
      <c r="P145" s="12">
        <f>SMALL(E145:N145,1)</f>
        <v>0</v>
      </c>
      <c r="Q145" s="12">
        <f>SMALL(E145:N145,2)</f>
        <v>0</v>
      </c>
      <c r="R145" s="12">
        <f>COUNTIF(E145:N145,"&gt;0")</f>
        <v>1</v>
      </c>
      <c r="S145" s="12">
        <f>O145-(P145+Q145)</f>
        <v>100</v>
      </c>
      <c r="T145" s="12"/>
      <c r="V145" s="28">
        <v>143</v>
      </c>
      <c r="W145" s="32" t="s">
        <v>435</v>
      </c>
      <c r="X145" s="32" t="s">
        <v>24</v>
      </c>
      <c r="Y145" s="30">
        <v>70</v>
      </c>
      <c r="Z145" s="30">
        <v>0</v>
      </c>
      <c r="AA145" s="30">
        <v>0</v>
      </c>
      <c r="AB145" s="30">
        <v>0</v>
      </c>
      <c r="AC145" s="30">
        <v>72</v>
      </c>
      <c r="AD145" s="30">
        <v>69</v>
      </c>
      <c r="AE145" s="30">
        <v>46</v>
      </c>
      <c r="AF145" s="30">
        <v>0</v>
      </c>
      <c r="AG145" s="30">
        <v>0</v>
      </c>
      <c r="AH145" s="30">
        <v>0</v>
      </c>
      <c r="AI145" s="30">
        <v>0</v>
      </c>
      <c r="AJ145" s="30">
        <f>SUM(Z145:AI145)</f>
        <v>187</v>
      </c>
      <c r="AK145" s="30">
        <f>SMALL(Z145:AI145,1)</f>
        <v>0</v>
      </c>
      <c r="AL145" s="30">
        <f>SMALL(Z145:AI145,2)</f>
        <v>0</v>
      </c>
      <c r="AM145" s="30">
        <f>COUNTIF(Z145:AI145,"&gt;0")</f>
        <v>3</v>
      </c>
      <c r="AN145" s="30">
        <f>AJ145-(AK145+AL145)</f>
        <v>187</v>
      </c>
    </row>
    <row r="146" spans="1:40" x14ac:dyDescent="0.3">
      <c r="A146" s="5">
        <v>144</v>
      </c>
      <c r="B146" s="1" t="s">
        <v>472</v>
      </c>
      <c r="C146" s="1" t="s">
        <v>217</v>
      </c>
      <c r="D146" s="12">
        <v>40</v>
      </c>
      <c r="E146" s="12">
        <v>0</v>
      </c>
      <c r="F146" s="12">
        <v>0</v>
      </c>
      <c r="G146" s="12">
        <v>99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5">
        <v>0</v>
      </c>
      <c r="O146" s="12">
        <f>SUM(E146:N146)</f>
        <v>99</v>
      </c>
      <c r="P146" s="12">
        <f>SMALL(E146:N146,1)</f>
        <v>0</v>
      </c>
      <c r="Q146" s="12">
        <f>SMALL(E146:N146,2)</f>
        <v>0</v>
      </c>
      <c r="R146" s="12">
        <f>COUNTIF(E146:N146,"&gt;0")</f>
        <v>1</v>
      </c>
      <c r="S146" s="12">
        <f>O146-(P146+Q146)</f>
        <v>99</v>
      </c>
      <c r="T146" s="12"/>
      <c r="V146" s="12">
        <v>144</v>
      </c>
      <c r="W146" s="7" t="s">
        <v>184</v>
      </c>
      <c r="X146" s="7" t="s">
        <v>36</v>
      </c>
      <c r="Y146" s="5">
        <v>65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13">
        <v>80</v>
      </c>
      <c r="AF146" s="5">
        <v>0</v>
      </c>
      <c r="AG146" s="5">
        <v>0</v>
      </c>
      <c r="AH146" s="16">
        <v>45</v>
      </c>
      <c r="AI146" s="5">
        <v>56</v>
      </c>
      <c r="AJ146" s="12">
        <f>SUM(Z146:AI146)</f>
        <v>181</v>
      </c>
      <c r="AK146" s="12">
        <f>SMALL(Z146:AI146,1)</f>
        <v>0</v>
      </c>
      <c r="AL146" s="12">
        <f>SMALL(Z146:AI146,2)</f>
        <v>0</v>
      </c>
      <c r="AM146" s="12">
        <f>COUNTIF(Z146:AI146,"&gt;0")</f>
        <v>3</v>
      </c>
      <c r="AN146" s="12">
        <f>AJ146-(AK146+AL146)</f>
        <v>181</v>
      </c>
    </row>
    <row r="147" spans="1:40" x14ac:dyDescent="0.3">
      <c r="A147" s="5">
        <v>145</v>
      </c>
      <c r="B147" s="7" t="s">
        <v>423</v>
      </c>
      <c r="C147" s="7" t="s">
        <v>211</v>
      </c>
      <c r="D147" s="5">
        <v>40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13">
        <v>92</v>
      </c>
      <c r="K147" s="12">
        <v>0</v>
      </c>
      <c r="L147" s="12">
        <v>0</v>
      </c>
      <c r="M147" s="12">
        <v>0</v>
      </c>
      <c r="N147" s="12">
        <v>0</v>
      </c>
      <c r="O147" s="12">
        <f>SUM(E147:N147)</f>
        <v>92</v>
      </c>
      <c r="P147" s="12">
        <f>SMALL(E147:N147,1)</f>
        <v>0</v>
      </c>
      <c r="Q147" s="12">
        <f>SMALL(E147:N147,2)</f>
        <v>0</v>
      </c>
      <c r="R147" s="12">
        <f>COUNTIF(E147:N147,"&gt;0")</f>
        <v>1</v>
      </c>
      <c r="S147" s="12">
        <f>O147-(P147+Q147)</f>
        <v>92</v>
      </c>
      <c r="T147" s="12"/>
      <c r="V147" s="12">
        <v>145</v>
      </c>
      <c r="W147" s="1" t="s">
        <v>387</v>
      </c>
      <c r="X147" s="1" t="s">
        <v>114</v>
      </c>
      <c r="Y147" s="12" t="s">
        <v>12</v>
      </c>
      <c r="Z147" s="12">
        <v>0</v>
      </c>
      <c r="AA147" s="12">
        <v>0</v>
      </c>
      <c r="AB147" s="12">
        <v>0</v>
      </c>
      <c r="AC147" s="12">
        <v>0</v>
      </c>
      <c r="AD147" s="12">
        <v>83</v>
      </c>
      <c r="AE147" s="5">
        <v>0</v>
      </c>
      <c r="AF147" s="16">
        <v>52</v>
      </c>
      <c r="AG147" s="16">
        <v>45</v>
      </c>
      <c r="AH147" s="12">
        <v>0</v>
      </c>
      <c r="AI147" s="12">
        <v>0</v>
      </c>
      <c r="AJ147" s="12">
        <f>SUM(Z147:AI147)</f>
        <v>180</v>
      </c>
      <c r="AK147" s="12">
        <f>SMALL(Z147:AI147,1)</f>
        <v>0</v>
      </c>
      <c r="AL147" s="12">
        <f>SMALL(Z147:AI147,2)</f>
        <v>0</v>
      </c>
      <c r="AM147" s="12">
        <f>COUNTIF(Z147:AI147,"&gt;0")</f>
        <v>3</v>
      </c>
      <c r="AN147" s="12">
        <f>AJ147-(AK147+AL147)</f>
        <v>180</v>
      </c>
    </row>
    <row r="148" spans="1:40" x14ac:dyDescent="0.3">
      <c r="A148" s="5">
        <v>146</v>
      </c>
      <c r="B148" s="14" t="s">
        <v>204</v>
      </c>
      <c r="C148" s="14" t="s">
        <v>225</v>
      </c>
      <c r="D148" s="5">
        <v>65</v>
      </c>
      <c r="E148" s="5">
        <v>0</v>
      </c>
      <c r="F148" s="13">
        <v>92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f>SUM(E148:N148)</f>
        <v>92</v>
      </c>
      <c r="P148" s="12">
        <f>SMALL(E148:N148,1)</f>
        <v>0</v>
      </c>
      <c r="Q148" s="12">
        <f>SMALL(E148:N148,2)</f>
        <v>0</v>
      </c>
      <c r="R148" s="12">
        <f>COUNTIF(E148:N148,"&gt;0")</f>
        <v>1</v>
      </c>
      <c r="S148" s="12">
        <f>O148-(P148+Q148)</f>
        <v>92</v>
      </c>
      <c r="T148" s="12"/>
      <c r="V148" s="5">
        <v>146</v>
      </c>
      <c r="W148" s="1" t="s">
        <v>452</v>
      </c>
      <c r="X148" s="1" t="s">
        <v>222</v>
      </c>
      <c r="Y148" s="12">
        <v>55</v>
      </c>
      <c r="Z148" s="12">
        <v>0</v>
      </c>
      <c r="AA148" s="12">
        <v>0</v>
      </c>
      <c r="AB148" s="12">
        <v>86</v>
      </c>
      <c r="AC148" s="12">
        <v>89</v>
      </c>
      <c r="AD148" s="12">
        <v>0</v>
      </c>
      <c r="AE148" s="5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f>SUM(Z148:AI148)</f>
        <v>175</v>
      </c>
      <c r="AK148" s="12">
        <f>SMALL(Z148:AI148,1)</f>
        <v>0</v>
      </c>
      <c r="AL148" s="12">
        <f>SMALL(Z148:AI148,2)</f>
        <v>0</v>
      </c>
      <c r="AM148" s="12">
        <f>COUNTIF(Z148:AI148,"&gt;0")</f>
        <v>2</v>
      </c>
      <c r="AN148" s="12">
        <f>AJ148-(AK148+AL148)</f>
        <v>175</v>
      </c>
    </row>
    <row r="149" spans="1:40" x14ac:dyDescent="0.3">
      <c r="A149" s="28">
        <v>147</v>
      </c>
      <c r="B149" s="29" t="s">
        <v>205</v>
      </c>
      <c r="C149" s="29" t="s">
        <v>24</v>
      </c>
      <c r="D149" s="28">
        <v>70</v>
      </c>
      <c r="E149" s="28">
        <v>0</v>
      </c>
      <c r="F149" s="31">
        <v>91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28">
        <v>0</v>
      </c>
      <c r="O149" s="30">
        <f>SUM(E149:N149)</f>
        <v>91</v>
      </c>
      <c r="P149" s="30">
        <f>SMALL(E149:N149,1)</f>
        <v>0</v>
      </c>
      <c r="Q149" s="30">
        <f>SMALL(E149:N149,2)</f>
        <v>0</v>
      </c>
      <c r="R149" s="30">
        <f>COUNTIF(E149:N149,"&gt;0")</f>
        <v>1</v>
      </c>
      <c r="S149" s="30">
        <f>O149-(P149+Q149)</f>
        <v>91</v>
      </c>
      <c r="T149" s="12"/>
      <c r="V149" s="5">
        <v>147</v>
      </c>
      <c r="W149" s="14" t="s">
        <v>310</v>
      </c>
      <c r="X149" s="14" t="s">
        <v>109</v>
      </c>
      <c r="Y149" s="5">
        <v>60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16">
        <v>91</v>
      </c>
      <c r="AH149" s="16">
        <v>79</v>
      </c>
      <c r="AI149" s="12">
        <v>0</v>
      </c>
      <c r="AJ149" s="12">
        <f>SUM(Z149:AI149)</f>
        <v>170</v>
      </c>
      <c r="AK149" s="12">
        <f>SMALL(Z149:AI149,1)</f>
        <v>0</v>
      </c>
      <c r="AL149" s="12">
        <f>SMALL(Z149:AI149,2)</f>
        <v>0</v>
      </c>
      <c r="AM149" s="12">
        <f>COUNTIF(Z149:AI149,"&gt;0")</f>
        <v>2</v>
      </c>
      <c r="AN149" s="12">
        <f>AJ149-(AK149+AL149)</f>
        <v>170</v>
      </c>
    </row>
    <row r="150" spans="1:40" x14ac:dyDescent="0.3">
      <c r="A150" s="5">
        <v>148</v>
      </c>
      <c r="B150" s="1" t="s">
        <v>494</v>
      </c>
      <c r="C150" s="1" t="s">
        <v>217</v>
      </c>
      <c r="D150" s="12">
        <v>55</v>
      </c>
      <c r="E150" s="12">
        <v>90</v>
      </c>
      <c r="F150" s="12">
        <v>0</v>
      </c>
      <c r="G150" s="12">
        <v>0</v>
      </c>
      <c r="H150" s="5">
        <v>0</v>
      </c>
      <c r="I150" s="5">
        <v>0</v>
      </c>
      <c r="J150" s="5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f>SUM(E150:N150)</f>
        <v>90</v>
      </c>
      <c r="P150" s="12">
        <f>SMALL(E150:N150,1)</f>
        <v>0</v>
      </c>
      <c r="Q150" s="12">
        <f>SMALL(E150:N150,2)</f>
        <v>0</v>
      </c>
      <c r="R150" s="12">
        <f>COUNTIF(E150:N150,"&gt;0")</f>
        <v>1</v>
      </c>
      <c r="S150" s="12">
        <f>O150-(P150+Q150)</f>
        <v>90</v>
      </c>
      <c r="T150" s="12"/>
      <c r="V150" s="5">
        <v>148</v>
      </c>
      <c r="W150" s="14" t="s">
        <v>388</v>
      </c>
      <c r="X150" s="14" t="s">
        <v>219</v>
      </c>
      <c r="Y150" s="5">
        <v>60</v>
      </c>
      <c r="Z150" s="5">
        <v>0</v>
      </c>
      <c r="AA150" s="16">
        <v>78</v>
      </c>
      <c r="AB150" s="5">
        <v>0</v>
      </c>
      <c r="AC150" s="5">
        <v>0</v>
      </c>
      <c r="AD150" s="5">
        <v>0</v>
      </c>
      <c r="AE150" s="13">
        <v>51</v>
      </c>
      <c r="AF150" s="5">
        <v>0</v>
      </c>
      <c r="AG150" s="16">
        <v>41</v>
      </c>
      <c r="AH150" s="12">
        <v>0</v>
      </c>
      <c r="AI150" s="12">
        <v>0</v>
      </c>
      <c r="AJ150" s="12">
        <f>SUM(Z150:AI150)</f>
        <v>170</v>
      </c>
      <c r="AK150" s="12">
        <f>SMALL(Z150:AI150,1)</f>
        <v>0</v>
      </c>
      <c r="AL150" s="12">
        <f>SMALL(Z150:AI150,2)</f>
        <v>0</v>
      </c>
      <c r="AM150" s="12">
        <f>COUNTIF(Z150:AI150,"&gt;0")</f>
        <v>3</v>
      </c>
      <c r="AN150" s="12">
        <f>AJ150-(AK150+AL150)</f>
        <v>170</v>
      </c>
    </row>
    <row r="151" spans="1:40" x14ac:dyDescent="0.3">
      <c r="A151" s="5">
        <v>149</v>
      </c>
      <c r="B151" s="7" t="s">
        <v>79</v>
      </c>
      <c r="C151" s="7" t="s">
        <v>225</v>
      </c>
      <c r="D151" s="5">
        <v>65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89</v>
      </c>
      <c r="O151" s="12">
        <f>SUM(E151:N151)</f>
        <v>89</v>
      </c>
      <c r="P151" s="12">
        <f>SMALL(E151:N151,1)</f>
        <v>0</v>
      </c>
      <c r="Q151" s="12">
        <f>SMALL(E151:N151,2)</f>
        <v>0</v>
      </c>
      <c r="R151" s="12">
        <f>COUNTIF(E151:N151,"&gt;0")</f>
        <v>1</v>
      </c>
      <c r="S151" s="12">
        <f>O151-(P151+Q151)</f>
        <v>89</v>
      </c>
      <c r="T151" s="12"/>
      <c r="V151" s="12">
        <v>149</v>
      </c>
      <c r="W151" s="7" t="s">
        <v>322</v>
      </c>
      <c r="X151" s="7" t="s">
        <v>36</v>
      </c>
      <c r="Y151" s="5">
        <v>40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16">
        <v>108</v>
      </c>
      <c r="AG151" s="5">
        <v>0</v>
      </c>
      <c r="AH151" s="16">
        <v>59</v>
      </c>
      <c r="AI151" s="12">
        <v>0</v>
      </c>
      <c r="AJ151" s="12">
        <f>SUM(Z151:AI151)</f>
        <v>167</v>
      </c>
      <c r="AK151" s="12">
        <f>SMALL(Z151:AI151,1)</f>
        <v>0</v>
      </c>
      <c r="AL151" s="12">
        <f>SMALL(Z151:AI151,2)</f>
        <v>0</v>
      </c>
      <c r="AM151" s="12">
        <f>COUNTIF(Z151:AI151,"&gt;0")</f>
        <v>2</v>
      </c>
      <c r="AN151" s="12">
        <f>AJ151-(AK151+AL151)</f>
        <v>167</v>
      </c>
    </row>
    <row r="152" spans="1:40" x14ac:dyDescent="0.3">
      <c r="A152" s="28">
        <v>150</v>
      </c>
      <c r="B152" s="32" t="s">
        <v>435</v>
      </c>
      <c r="C152" s="32" t="s">
        <v>24</v>
      </c>
      <c r="D152" s="30">
        <v>70</v>
      </c>
      <c r="E152" s="30">
        <v>0</v>
      </c>
      <c r="F152" s="30">
        <v>0</v>
      </c>
      <c r="G152" s="30">
        <v>88</v>
      </c>
      <c r="H152" s="28">
        <v>0</v>
      </c>
      <c r="I152" s="28">
        <v>0</v>
      </c>
      <c r="J152" s="28">
        <v>0</v>
      </c>
      <c r="K152" s="30">
        <v>0</v>
      </c>
      <c r="L152" s="30">
        <v>0</v>
      </c>
      <c r="M152" s="30">
        <v>0</v>
      </c>
      <c r="N152" s="28">
        <v>0</v>
      </c>
      <c r="O152" s="30">
        <f>SUM(E152:N152)</f>
        <v>88</v>
      </c>
      <c r="P152" s="30">
        <f>SMALL(E152:N152,1)</f>
        <v>0</v>
      </c>
      <c r="Q152" s="30">
        <f>SMALL(E152:N152,2)</f>
        <v>0</v>
      </c>
      <c r="R152" s="30">
        <f>COUNTIF(E152:N152,"&gt;0")</f>
        <v>1</v>
      </c>
      <c r="S152" s="30">
        <f>O152-(P152+Q152)</f>
        <v>88</v>
      </c>
      <c r="T152" s="12"/>
      <c r="V152" s="5">
        <v>150</v>
      </c>
      <c r="W152" s="14" t="s">
        <v>317</v>
      </c>
      <c r="X152" s="14" t="s">
        <v>348</v>
      </c>
      <c r="Y152" s="5">
        <v>50</v>
      </c>
      <c r="Z152" s="5">
        <v>0</v>
      </c>
      <c r="AA152" s="16">
        <v>95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16">
        <v>68</v>
      </c>
      <c r="AI152" s="12">
        <v>0</v>
      </c>
      <c r="AJ152" s="12">
        <f>SUM(Z152:AI152)</f>
        <v>163</v>
      </c>
      <c r="AK152" s="12">
        <f>SMALL(Z152:AI152,1)</f>
        <v>0</v>
      </c>
      <c r="AL152" s="12">
        <f>SMALL(Z152:AI152,2)</f>
        <v>0</v>
      </c>
      <c r="AM152" s="12">
        <f>COUNTIF(Z152:AI152,"&gt;0")</f>
        <v>2</v>
      </c>
      <c r="AN152" s="12">
        <f>AJ152-(AK152+AL152)</f>
        <v>163</v>
      </c>
    </row>
    <row r="153" spans="1:40" x14ac:dyDescent="0.3">
      <c r="A153" s="5">
        <v>151</v>
      </c>
      <c r="B153" s="7" t="s">
        <v>404</v>
      </c>
      <c r="C153" s="7" t="s">
        <v>217</v>
      </c>
      <c r="D153" s="5">
        <v>45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16">
        <v>87</v>
      </c>
      <c r="L153" s="12">
        <v>0</v>
      </c>
      <c r="M153" s="12">
        <v>0</v>
      </c>
      <c r="N153" s="5">
        <v>0</v>
      </c>
      <c r="O153" s="12">
        <f>SUM(E153:N153)</f>
        <v>87</v>
      </c>
      <c r="P153" s="12">
        <f>SMALL(E153:N153,1)</f>
        <v>0</v>
      </c>
      <c r="Q153" s="12">
        <f>SMALL(E153:N153,2)</f>
        <v>0</v>
      </c>
      <c r="R153" s="12">
        <f>COUNTIF(E153:N153,"&gt;0")</f>
        <v>1</v>
      </c>
      <c r="S153" s="12">
        <f>O153-(P153+Q153)</f>
        <v>87</v>
      </c>
      <c r="V153" s="5">
        <v>151</v>
      </c>
      <c r="W153" s="14" t="s">
        <v>319</v>
      </c>
      <c r="X153" s="14" t="s">
        <v>225</v>
      </c>
      <c r="Y153" s="5">
        <v>40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16">
        <v>95</v>
      </c>
      <c r="AH153" s="16">
        <v>64</v>
      </c>
      <c r="AI153" s="12">
        <v>0</v>
      </c>
      <c r="AJ153" s="12">
        <f>SUM(Z153:AI153)</f>
        <v>159</v>
      </c>
      <c r="AK153" s="12">
        <f>SMALL(Z153:AI153,1)</f>
        <v>0</v>
      </c>
      <c r="AL153" s="12">
        <f>SMALL(Z153:AI153,2)</f>
        <v>0</v>
      </c>
      <c r="AM153" s="12">
        <f>COUNTIF(Z153:AI153,"&gt;0")</f>
        <v>2</v>
      </c>
      <c r="AN153" s="12">
        <f>AJ153-(AK153+AL153)</f>
        <v>159</v>
      </c>
    </row>
    <row r="154" spans="1:40" x14ac:dyDescent="0.3">
      <c r="A154" s="5">
        <v>152</v>
      </c>
      <c r="B154" s="14" t="s">
        <v>485</v>
      </c>
      <c r="C154" s="14" t="s">
        <v>36</v>
      </c>
      <c r="D154" s="5">
        <v>70</v>
      </c>
      <c r="E154" s="5">
        <v>0</v>
      </c>
      <c r="F154" s="13">
        <v>85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5">
        <v>0</v>
      </c>
      <c r="O154" s="12">
        <f>SUM(E154:N154)</f>
        <v>85</v>
      </c>
      <c r="P154" s="12">
        <f>SMALL(E154:N154,1)</f>
        <v>0</v>
      </c>
      <c r="Q154" s="12">
        <f>SMALL(E154:N154,2)</f>
        <v>0</v>
      </c>
      <c r="R154" s="12">
        <f>COUNTIF(E154:N154,"&gt;0")</f>
        <v>1</v>
      </c>
      <c r="S154" s="12">
        <f>O154-(P154+Q154)</f>
        <v>85</v>
      </c>
      <c r="V154" s="28">
        <v>152</v>
      </c>
      <c r="W154" s="33" t="s">
        <v>344</v>
      </c>
      <c r="X154" s="33" t="s">
        <v>24</v>
      </c>
      <c r="Y154" s="28" t="s">
        <v>12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31">
        <v>55</v>
      </c>
      <c r="AF154" s="31">
        <v>42</v>
      </c>
      <c r="AG154" s="31">
        <v>40</v>
      </c>
      <c r="AH154" s="31">
        <v>21</v>
      </c>
      <c r="AI154" s="30">
        <v>0</v>
      </c>
      <c r="AJ154" s="30">
        <f>SUM(Z154:AI154)</f>
        <v>158</v>
      </c>
      <c r="AK154" s="30">
        <f>SMALL(Z154:AI154,1)</f>
        <v>0</v>
      </c>
      <c r="AL154" s="30">
        <f>SMALL(Z154:AI154,2)</f>
        <v>0</v>
      </c>
      <c r="AM154" s="30">
        <f>COUNTIF(Z154:AI154,"&gt;0")</f>
        <v>4</v>
      </c>
      <c r="AN154" s="30">
        <f>AJ154-(AK154+AL154)</f>
        <v>158</v>
      </c>
    </row>
    <row r="155" spans="1:40" x14ac:dyDescent="0.3">
      <c r="A155" s="5">
        <v>153</v>
      </c>
      <c r="B155" s="7" t="s">
        <v>193</v>
      </c>
      <c r="C155" s="7" t="s">
        <v>214</v>
      </c>
      <c r="D155" s="5">
        <v>75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76</v>
      </c>
      <c r="O155" s="12">
        <f>SUM(E155:N155)</f>
        <v>76</v>
      </c>
      <c r="P155" s="12">
        <f>SMALL(E155:N155,1)</f>
        <v>0</v>
      </c>
      <c r="Q155" s="12">
        <f>SMALL(E155:N155,2)</f>
        <v>0</v>
      </c>
      <c r="R155" s="12">
        <f>COUNTIF(E155:N155,"&gt;0")</f>
        <v>1</v>
      </c>
      <c r="S155" s="12">
        <f>O155-(P155+Q155)</f>
        <v>76</v>
      </c>
      <c r="V155" s="12">
        <v>153</v>
      </c>
      <c r="W155" s="14" t="s">
        <v>320</v>
      </c>
      <c r="X155" s="14" t="s">
        <v>321</v>
      </c>
      <c r="Y155" s="5">
        <v>40</v>
      </c>
      <c r="Z155" s="5">
        <v>0</v>
      </c>
      <c r="AA155" s="5">
        <v>0</v>
      </c>
      <c r="AB155" s="12">
        <v>91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16">
        <v>60</v>
      </c>
      <c r="AI155" s="12">
        <v>0</v>
      </c>
      <c r="AJ155" s="12">
        <f>SUM(Z155:AI155)</f>
        <v>151</v>
      </c>
      <c r="AK155" s="12">
        <f>SMALL(Z155:AI155,1)</f>
        <v>0</v>
      </c>
      <c r="AL155" s="12">
        <f>SMALL(Z155:AI155,2)</f>
        <v>0</v>
      </c>
      <c r="AM155" s="12">
        <f>COUNTIF(Z155:AI155,"&gt;0")</f>
        <v>2</v>
      </c>
      <c r="AN155" s="12">
        <f>AJ155-(AK155+AL155)</f>
        <v>151</v>
      </c>
    </row>
    <row r="156" spans="1:40" x14ac:dyDescent="0.3">
      <c r="A156" s="5">
        <v>154</v>
      </c>
      <c r="B156" s="7" t="s">
        <v>199</v>
      </c>
      <c r="C156" s="7" t="s">
        <v>222</v>
      </c>
      <c r="D156" s="5">
        <v>60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75</v>
      </c>
      <c r="O156" s="12">
        <f>SUM(E156:N156)</f>
        <v>75</v>
      </c>
      <c r="P156" s="12">
        <f>SMALL(E156:N156,1)</f>
        <v>0</v>
      </c>
      <c r="Q156" s="12">
        <f>SMALL(E156:N156,2)</f>
        <v>0</v>
      </c>
      <c r="R156" s="12">
        <f>COUNTIF(E156:N156,"&gt;0")</f>
        <v>1</v>
      </c>
      <c r="S156" s="12">
        <f>O156-(P156+Q156)</f>
        <v>75</v>
      </c>
      <c r="V156" s="12">
        <v>154</v>
      </c>
      <c r="W156" s="1" t="s">
        <v>447</v>
      </c>
      <c r="X156" s="1" t="s">
        <v>222</v>
      </c>
      <c r="Y156" s="12" t="s">
        <v>15</v>
      </c>
      <c r="Z156" s="12">
        <v>0</v>
      </c>
      <c r="AA156" s="12">
        <v>0</v>
      </c>
      <c r="AB156" s="12">
        <v>0</v>
      </c>
      <c r="AC156" s="12">
        <v>150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f>SUM(Z156:AI156)</f>
        <v>150</v>
      </c>
      <c r="AK156" s="12">
        <f>SMALL(Z156:AI156,1)</f>
        <v>0</v>
      </c>
      <c r="AL156" s="12">
        <f>SMALL(Z156:AI156,2)</f>
        <v>0</v>
      </c>
      <c r="AM156" s="12">
        <f>COUNTIF(Z156:AI156,"&gt;0")</f>
        <v>1</v>
      </c>
      <c r="AN156" s="12">
        <f>AJ156-(AK156+AL156)</f>
        <v>150</v>
      </c>
    </row>
    <row r="157" spans="1:40" x14ac:dyDescent="0.3">
      <c r="A157" s="5"/>
      <c r="V157" s="5">
        <v>155</v>
      </c>
      <c r="W157" s="1" t="s">
        <v>470</v>
      </c>
      <c r="X157" s="1" t="s">
        <v>221</v>
      </c>
      <c r="Y157" s="12">
        <v>35</v>
      </c>
      <c r="Z157" s="12">
        <v>0</v>
      </c>
      <c r="AA157" s="12">
        <v>0</v>
      </c>
      <c r="AB157" s="12">
        <v>150</v>
      </c>
      <c r="AC157" s="12">
        <v>0</v>
      </c>
      <c r="AD157" s="12">
        <v>0</v>
      </c>
      <c r="AE157" s="5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f>SUM(Z157:AI157)</f>
        <v>150</v>
      </c>
      <c r="AK157" s="12">
        <f>SMALL(Z157:AI157,1)</f>
        <v>0</v>
      </c>
      <c r="AL157" s="12">
        <f>SMALL(Z157:AI157,2)</f>
        <v>0</v>
      </c>
      <c r="AM157" s="12">
        <f>COUNTIF(Z157:AI157,"&gt;0")</f>
        <v>1</v>
      </c>
      <c r="AN157" s="12">
        <f>AJ157-(AK157+AL157)</f>
        <v>150</v>
      </c>
    </row>
    <row r="158" spans="1:40" x14ac:dyDescent="0.3">
      <c r="A158" s="5"/>
      <c r="N158" s="5"/>
      <c r="V158" s="5">
        <v>156</v>
      </c>
      <c r="W158" s="14" t="s">
        <v>271</v>
      </c>
      <c r="X158" s="14" t="s">
        <v>219</v>
      </c>
      <c r="Y158" s="5">
        <v>40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16">
        <v>148</v>
      </c>
      <c r="AI158" s="12">
        <v>0</v>
      </c>
      <c r="AJ158" s="12">
        <f>SUM(Z158:AI158)</f>
        <v>148</v>
      </c>
      <c r="AK158" s="12">
        <f>SMALL(Z158:AI158,1)</f>
        <v>0</v>
      </c>
      <c r="AL158" s="12">
        <f>SMALL(Z158:AI158,2)</f>
        <v>0</v>
      </c>
      <c r="AM158" s="12">
        <f>COUNTIF(Z158:AI158,"&gt;0")</f>
        <v>1</v>
      </c>
      <c r="AN158" s="12">
        <f>AJ158-(AK158+AL158)</f>
        <v>148</v>
      </c>
    </row>
    <row r="159" spans="1:40" x14ac:dyDescent="0.3">
      <c r="N159" s="5"/>
      <c r="V159" s="28">
        <v>157</v>
      </c>
      <c r="W159" s="29" t="s">
        <v>163</v>
      </c>
      <c r="X159" s="29" t="s">
        <v>24</v>
      </c>
      <c r="Y159" s="28">
        <v>45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31">
        <v>73</v>
      </c>
      <c r="AI159" s="28">
        <v>75</v>
      </c>
      <c r="AJ159" s="30">
        <f>SUM(Z159:AI159)</f>
        <v>148</v>
      </c>
      <c r="AK159" s="30">
        <f>SMALL(Z159:AI159,1)</f>
        <v>0</v>
      </c>
      <c r="AL159" s="30">
        <f>SMALL(Z159:AI159,2)</f>
        <v>0</v>
      </c>
      <c r="AM159" s="30">
        <f>COUNTIF(Z159:AI159,"&gt;0")</f>
        <v>2</v>
      </c>
      <c r="AN159" s="30">
        <f>AJ159-(AK159+AL159)</f>
        <v>148</v>
      </c>
    </row>
    <row r="160" spans="1:40" x14ac:dyDescent="0.3">
      <c r="V160" s="12">
        <v>158</v>
      </c>
      <c r="W160" s="1" t="s">
        <v>442</v>
      </c>
      <c r="X160" s="1" t="s">
        <v>109</v>
      </c>
      <c r="Y160" s="12">
        <v>35</v>
      </c>
      <c r="Z160" s="12">
        <v>0</v>
      </c>
      <c r="AA160" s="12">
        <v>0</v>
      </c>
      <c r="AB160" s="12">
        <v>0</v>
      </c>
      <c r="AC160" s="12">
        <v>0</v>
      </c>
      <c r="AD160" s="12">
        <v>147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f>SUM(Z160:AI160)</f>
        <v>147</v>
      </c>
      <c r="AK160" s="12">
        <f>SMALL(Z160:AI160,1)</f>
        <v>0</v>
      </c>
      <c r="AL160" s="12">
        <f>SMALL(Z160:AI160,2)</f>
        <v>0</v>
      </c>
      <c r="AM160" s="12">
        <f>COUNTIF(Z160:AI160,"&gt;0")</f>
        <v>1</v>
      </c>
      <c r="AN160" s="12">
        <f>AJ160-(AK160+AL160)</f>
        <v>147</v>
      </c>
    </row>
    <row r="161" spans="2:40" x14ac:dyDescent="0.3">
      <c r="V161" s="5">
        <v>159</v>
      </c>
      <c r="W161" s="1" t="s">
        <v>495</v>
      </c>
      <c r="X161" s="1" t="s">
        <v>214</v>
      </c>
      <c r="Y161" s="12" t="s">
        <v>15</v>
      </c>
      <c r="Z161" s="12">
        <v>146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f>SUM(Z161:AI161)</f>
        <v>146</v>
      </c>
      <c r="AK161" s="12">
        <f>SMALL(Z161:AI161,1)</f>
        <v>0</v>
      </c>
      <c r="AL161" s="12">
        <f>SMALL(Z161:AI161,2)</f>
        <v>0</v>
      </c>
      <c r="AM161" s="12">
        <f>COUNTIF(Z161:AI161,"&gt;0")</f>
        <v>1</v>
      </c>
      <c r="AN161" s="12">
        <f>AJ161-(AK161+AL161)</f>
        <v>146</v>
      </c>
    </row>
    <row r="162" spans="2:40" x14ac:dyDescent="0.3">
      <c r="B162" s="14"/>
      <c r="C162" s="14"/>
      <c r="D162" s="5"/>
      <c r="E162" s="5"/>
      <c r="V162" s="5">
        <v>160</v>
      </c>
      <c r="W162" s="7" t="s">
        <v>405</v>
      </c>
      <c r="X162" s="7" t="s">
        <v>218</v>
      </c>
      <c r="Y162" s="5">
        <v>40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16">
        <v>144</v>
      </c>
      <c r="AG162" s="12">
        <v>0</v>
      </c>
      <c r="AH162" s="12">
        <v>0</v>
      </c>
      <c r="AI162" s="12">
        <v>0</v>
      </c>
      <c r="AJ162" s="12">
        <f>SUM(Z162:AI162)</f>
        <v>144</v>
      </c>
      <c r="AK162" s="12">
        <f>SMALL(Z162:AI162,1)</f>
        <v>0</v>
      </c>
      <c r="AL162" s="12">
        <f>SMALL(Z162:AI162,2)</f>
        <v>0</v>
      </c>
      <c r="AM162" s="12">
        <f>COUNTIF(Z162:AI162,"&gt;0")</f>
        <v>1</v>
      </c>
      <c r="AN162" s="12">
        <f>AJ162-(AK162+AL162)</f>
        <v>144</v>
      </c>
    </row>
    <row r="163" spans="2:40" x14ac:dyDescent="0.3">
      <c r="H163" s="12"/>
      <c r="V163" s="28">
        <v>161</v>
      </c>
      <c r="W163" s="29" t="s">
        <v>278</v>
      </c>
      <c r="X163" s="29" t="s">
        <v>24</v>
      </c>
      <c r="Y163" s="28">
        <v>35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31">
        <v>143</v>
      </c>
      <c r="AI163" s="30">
        <v>0</v>
      </c>
      <c r="AJ163" s="30">
        <f>SUM(Z163:AI163)</f>
        <v>143</v>
      </c>
      <c r="AK163" s="30">
        <f>SMALL(Z163:AI163,1)</f>
        <v>0</v>
      </c>
      <c r="AL163" s="30">
        <f>SMALL(Z163:AI163,2)</f>
        <v>0</v>
      </c>
      <c r="AM163" s="30">
        <f>COUNTIF(Z163:AI163,"&gt;0")</f>
        <v>1</v>
      </c>
      <c r="AN163" s="30">
        <f>AJ163-(AK163+AL163)</f>
        <v>143</v>
      </c>
    </row>
    <row r="164" spans="2:40" x14ac:dyDescent="0.3">
      <c r="V164" s="12">
        <v>162</v>
      </c>
      <c r="W164" s="7" t="s">
        <v>424</v>
      </c>
      <c r="X164" s="7" t="s">
        <v>219</v>
      </c>
      <c r="Y164" s="5">
        <v>45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13">
        <v>143</v>
      </c>
      <c r="AF164" s="12">
        <v>0</v>
      </c>
      <c r="AG164" s="12">
        <v>0</v>
      </c>
      <c r="AH164" s="12">
        <v>0</v>
      </c>
      <c r="AI164" s="12">
        <v>0</v>
      </c>
      <c r="AJ164" s="12">
        <f>SUM(Z164:AI164)</f>
        <v>143</v>
      </c>
      <c r="AK164" s="12">
        <f>SMALL(Z164:AI164,1)</f>
        <v>0</v>
      </c>
      <c r="AL164" s="12">
        <f>SMALL(Z164:AI164,2)</f>
        <v>0</v>
      </c>
      <c r="AM164" s="12">
        <f>COUNTIF(Z164:AI164,"&gt;0")</f>
        <v>1</v>
      </c>
      <c r="AN164" s="12">
        <f>AJ164-(AK164+AL164)</f>
        <v>143</v>
      </c>
    </row>
    <row r="165" spans="2:40" x14ac:dyDescent="0.3">
      <c r="I165" s="12"/>
      <c r="J165" s="12"/>
      <c r="V165" s="12">
        <v>163</v>
      </c>
      <c r="W165" s="7" t="s">
        <v>425</v>
      </c>
      <c r="X165" s="7" t="s">
        <v>221</v>
      </c>
      <c r="Y165" s="5" t="s">
        <v>12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13">
        <v>141</v>
      </c>
      <c r="AF165" s="12">
        <v>0</v>
      </c>
      <c r="AG165" s="12">
        <v>0</v>
      </c>
      <c r="AH165" s="12">
        <v>0</v>
      </c>
      <c r="AI165" s="12">
        <v>0</v>
      </c>
      <c r="AJ165" s="12">
        <f>SUM(Z165:AI165)</f>
        <v>141</v>
      </c>
      <c r="AK165" s="12">
        <f>SMALL(Z165:AI165,1)</f>
        <v>0</v>
      </c>
      <c r="AL165" s="12">
        <f>SMALL(Z165:AI165,2)</f>
        <v>0</v>
      </c>
      <c r="AM165" s="12">
        <f>COUNTIF(Z165:AI165,"&gt;0")</f>
        <v>1</v>
      </c>
      <c r="AN165" s="12">
        <f>AJ165-(AK165+AL165)</f>
        <v>141</v>
      </c>
    </row>
    <row r="166" spans="2:40" x14ac:dyDescent="0.3">
      <c r="B166" s="14"/>
      <c r="C166" s="14"/>
      <c r="D166" s="5"/>
      <c r="E166" s="5"/>
      <c r="H166" s="7"/>
      <c r="I166" s="7"/>
      <c r="J166" s="5"/>
      <c r="K166" s="6"/>
      <c r="V166" s="5">
        <v>164</v>
      </c>
      <c r="W166" s="1" t="s">
        <v>323</v>
      </c>
      <c r="X166" s="1" t="s">
        <v>215</v>
      </c>
      <c r="Y166" s="12">
        <v>45</v>
      </c>
      <c r="Z166" s="12">
        <v>82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16">
        <v>58</v>
      </c>
      <c r="AI166" s="12">
        <v>0</v>
      </c>
      <c r="AJ166" s="12">
        <f>SUM(Z166:AI166)</f>
        <v>140</v>
      </c>
      <c r="AK166" s="12">
        <f>SMALL(Z166:AI166,1)</f>
        <v>0</v>
      </c>
      <c r="AL166" s="12">
        <f>SMALL(Z166:AI166,2)</f>
        <v>0</v>
      </c>
      <c r="AM166" s="12">
        <f>COUNTIF(Z166:AI166,"&gt;0")</f>
        <v>2</v>
      </c>
      <c r="AN166" s="12">
        <f>AJ166-(AK166+AL166)</f>
        <v>140</v>
      </c>
    </row>
    <row r="167" spans="2:40" x14ac:dyDescent="0.3">
      <c r="H167" s="12"/>
      <c r="N167" s="5"/>
      <c r="V167" s="5">
        <v>165</v>
      </c>
      <c r="W167" s="14" t="s">
        <v>335</v>
      </c>
      <c r="X167" s="14" t="s">
        <v>219</v>
      </c>
      <c r="Y167" s="5">
        <v>55</v>
      </c>
      <c r="Z167" s="12">
        <v>103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16">
        <v>36</v>
      </c>
      <c r="AI167" s="12">
        <v>0</v>
      </c>
      <c r="AJ167" s="12">
        <f>SUM(Z167:AI167)</f>
        <v>139</v>
      </c>
      <c r="AK167" s="12">
        <f>SMALL(Z167:AI167,1)</f>
        <v>0</v>
      </c>
      <c r="AL167" s="12">
        <f>SMALL(Z167:AI167,2)</f>
        <v>0</v>
      </c>
      <c r="AM167" s="12">
        <f>COUNTIF(Z167:AI167,"&gt;0")</f>
        <v>2</v>
      </c>
      <c r="AN167" s="12">
        <f>AJ167-(AK167+AL167)</f>
        <v>139</v>
      </c>
    </row>
    <row r="168" spans="2:40" x14ac:dyDescent="0.3">
      <c r="B168" s="14"/>
      <c r="C168" s="14"/>
      <c r="D168" s="5"/>
      <c r="E168" s="5"/>
      <c r="V168" s="5">
        <v>166</v>
      </c>
      <c r="W168" s="1" t="s">
        <v>496</v>
      </c>
      <c r="X168" s="1" t="s">
        <v>38</v>
      </c>
      <c r="Y168" s="12" t="s">
        <v>12</v>
      </c>
      <c r="Z168" s="12">
        <v>137</v>
      </c>
      <c r="AA168" s="12">
        <v>0</v>
      </c>
      <c r="AB168" s="12">
        <v>0</v>
      </c>
      <c r="AC168" s="12">
        <v>0</v>
      </c>
      <c r="AD168" s="12">
        <v>0</v>
      </c>
      <c r="AE168" s="5">
        <v>0</v>
      </c>
      <c r="AF168" s="12">
        <v>0</v>
      </c>
      <c r="AG168" s="16">
        <v>0</v>
      </c>
      <c r="AH168" s="12">
        <v>0</v>
      </c>
      <c r="AI168" s="12">
        <v>0</v>
      </c>
      <c r="AJ168" s="12">
        <f>SUM(Z168:AI168)</f>
        <v>137</v>
      </c>
      <c r="AK168" s="12">
        <f>SMALL(Z168:AI168,1)</f>
        <v>0</v>
      </c>
      <c r="AL168" s="12">
        <f>SMALL(Z168:AI168,2)</f>
        <v>0</v>
      </c>
      <c r="AM168" s="12">
        <f>COUNTIF(Z168:AI168,"&gt;0")</f>
        <v>1</v>
      </c>
      <c r="AN168" s="12">
        <f>AJ168-(AK168+AL168)</f>
        <v>137</v>
      </c>
    </row>
    <row r="169" spans="2:40" x14ac:dyDescent="0.3">
      <c r="V169" s="30">
        <v>167</v>
      </c>
      <c r="W169" s="33" t="s">
        <v>327</v>
      </c>
      <c r="X169" s="33" t="s">
        <v>24</v>
      </c>
      <c r="Y169" s="28">
        <v>55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31">
        <v>86</v>
      </c>
      <c r="AF169" s="28">
        <v>0</v>
      </c>
      <c r="AG169" s="28">
        <v>0</v>
      </c>
      <c r="AH169" s="31">
        <v>47</v>
      </c>
      <c r="AI169" s="30">
        <v>0</v>
      </c>
      <c r="AJ169" s="30">
        <f>SUM(Z169:AI169)</f>
        <v>133</v>
      </c>
      <c r="AK169" s="30">
        <f>SMALL(Z169:AI169,1)</f>
        <v>0</v>
      </c>
      <c r="AL169" s="30">
        <f>SMALL(Z169:AI169,2)</f>
        <v>0</v>
      </c>
      <c r="AM169" s="30">
        <f>COUNTIF(Z169:AI169,"&gt;0")</f>
        <v>2</v>
      </c>
      <c r="AN169" s="30">
        <f>AJ169-(AK169+AL169)</f>
        <v>133</v>
      </c>
    </row>
    <row r="170" spans="2:40" x14ac:dyDescent="0.3">
      <c r="H170" s="12"/>
      <c r="N170" s="5"/>
      <c r="V170" s="5">
        <v>168</v>
      </c>
      <c r="W170" s="7" t="s">
        <v>416</v>
      </c>
      <c r="X170" s="7" t="s">
        <v>36</v>
      </c>
      <c r="Y170" s="5">
        <v>55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13">
        <v>82</v>
      </c>
      <c r="AF170" s="16">
        <v>50</v>
      </c>
      <c r="AG170" s="12">
        <v>0</v>
      </c>
      <c r="AH170" s="12">
        <v>0</v>
      </c>
      <c r="AI170" s="12">
        <v>0</v>
      </c>
      <c r="AJ170" s="12">
        <f>SUM(Z170:AI170)</f>
        <v>132</v>
      </c>
      <c r="AK170" s="12">
        <f>SMALL(Z170:AI170,1)</f>
        <v>0</v>
      </c>
      <c r="AL170" s="12">
        <f>SMALL(Z170:AI170,2)</f>
        <v>0</v>
      </c>
      <c r="AM170" s="12">
        <f>COUNTIF(Z170:AI170,"&gt;0")</f>
        <v>2</v>
      </c>
      <c r="AN170" s="12">
        <f>AJ170-(AK170+AL170)</f>
        <v>132</v>
      </c>
    </row>
    <row r="171" spans="2:40" x14ac:dyDescent="0.3">
      <c r="B171" s="14"/>
      <c r="C171" s="14"/>
      <c r="D171" s="5"/>
      <c r="E171" s="5"/>
      <c r="V171" s="5">
        <v>169</v>
      </c>
      <c r="W171" s="14" t="s">
        <v>284</v>
      </c>
      <c r="X171" s="14" t="s">
        <v>224</v>
      </c>
      <c r="Y171" s="5" t="s">
        <v>12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16">
        <v>127</v>
      </c>
      <c r="AI171" s="12">
        <v>0</v>
      </c>
      <c r="AJ171" s="12">
        <f>SUM(Z171:AI171)</f>
        <v>127</v>
      </c>
      <c r="AK171" s="12">
        <f>SMALL(Z171:AI171,1)</f>
        <v>0</v>
      </c>
      <c r="AL171" s="12">
        <f>SMALL(Z171:AI171,2)</f>
        <v>0</v>
      </c>
      <c r="AM171" s="12">
        <f>COUNTIF(Z171:AI171,"&gt;0")</f>
        <v>1</v>
      </c>
      <c r="AN171" s="12">
        <f>AJ171-(AK171+AL171)</f>
        <v>127</v>
      </c>
    </row>
    <row r="172" spans="2:40" x14ac:dyDescent="0.3">
      <c r="N172" s="5"/>
      <c r="V172" s="5">
        <v>170</v>
      </c>
      <c r="W172" s="1" t="s">
        <v>475</v>
      </c>
      <c r="X172" s="1" t="s">
        <v>464</v>
      </c>
      <c r="Y172" s="12">
        <v>70</v>
      </c>
      <c r="Z172" s="12">
        <v>0</v>
      </c>
      <c r="AA172" s="12">
        <v>0</v>
      </c>
      <c r="AB172" s="25">
        <v>126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f>SUM(Z172:AI172)</f>
        <v>126</v>
      </c>
      <c r="AK172" s="12">
        <f>SMALL(Z172:AI172,1)</f>
        <v>0</v>
      </c>
      <c r="AL172" s="12">
        <f>SMALL(Z172:AI172,2)</f>
        <v>0</v>
      </c>
      <c r="AM172" s="12">
        <f>COUNTIF(Z172:AI172,"&gt;0")</f>
        <v>1</v>
      </c>
      <c r="AN172" s="12">
        <f>AJ172-(AK172+AL172)</f>
        <v>126</v>
      </c>
    </row>
    <row r="173" spans="2:40" x14ac:dyDescent="0.3">
      <c r="I173" s="12"/>
      <c r="J173" s="12"/>
      <c r="V173" s="12">
        <v>171</v>
      </c>
      <c r="W173" s="7" t="s">
        <v>407</v>
      </c>
      <c r="X173" s="7" t="s">
        <v>216</v>
      </c>
      <c r="Y173" s="5">
        <v>45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16">
        <v>125</v>
      </c>
      <c r="AG173" s="12">
        <v>0</v>
      </c>
      <c r="AH173" s="12">
        <v>0</v>
      </c>
      <c r="AI173" s="12">
        <v>0</v>
      </c>
      <c r="AJ173" s="12">
        <f>SUM(Z173:AI173)</f>
        <v>125</v>
      </c>
      <c r="AK173" s="12">
        <f>SMALL(Z173:AI173,1)</f>
        <v>0</v>
      </c>
      <c r="AL173" s="12">
        <f>SMALL(Z173:AI173,2)</f>
        <v>0</v>
      </c>
      <c r="AM173" s="12">
        <f>COUNTIF(Z173:AI173,"&gt;0")</f>
        <v>1</v>
      </c>
      <c r="AN173" s="12">
        <f>AJ173-(AK173+AL173)</f>
        <v>125</v>
      </c>
    </row>
    <row r="174" spans="2:40" x14ac:dyDescent="0.3">
      <c r="N174" s="5"/>
      <c r="V174" s="12">
        <v>172</v>
      </c>
      <c r="W174" s="7" t="s">
        <v>434</v>
      </c>
      <c r="X174" s="7" t="s">
        <v>216</v>
      </c>
      <c r="Y174" s="5">
        <v>60</v>
      </c>
      <c r="Z174" s="12">
        <v>69</v>
      </c>
      <c r="AA174" s="5">
        <v>0</v>
      </c>
      <c r="AB174" s="5">
        <v>0</v>
      </c>
      <c r="AC174" s="5">
        <v>0</v>
      </c>
      <c r="AD174" s="5">
        <v>0</v>
      </c>
      <c r="AE174" s="13">
        <v>54</v>
      </c>
      <c r="AF174" s="12">
        <v>0</v>
      </c>
      <c r="AG174" s="12">
        <v>0</v>
      </c>
      <c r="AH174" s="12">
        <v>0</v>
      </c>
      <c r="AI174" s="12">
        <v>0</v>
      </c>
      <c r="AJ174" s="12">
        <f>SUM(Z174:AI174)</f>
        <v>123</v>
      </c>
      <c r="AK174" s="12">
        <f>SMALL(Z174:AI174,1)</f>
        <v>0</v>
      </c>
      <c r="AL174" s="12">
        <f>SMALL(Z174:AI174,2)</f>
        <v>0</v>
      </c>
      <c r="AM174" s="12">
        <f>COUNTIF(Z174:AI174,"&gt;0")</f>
        <v>2</v>
      </c>
      <c r="AN174" s="12">
        <f>AJ174-(AK174+AL174)</f>
        <v>123</v>
      </c>
    </row>
    <row r="175" spans="2:40" x14ac:dyDescent="0.3">
      <c r="B175" s="14"/>
      <c r="C175" s="14"/>
      <c r="D175" s="5"/>
      <c r="E175" s="5"/>
      <c r="V175" s="5">
        <v>173</v>
      </c>
      <c r="W175" s="14" t="s">
        <v>286</v>
      </c>
      <c r="X175" s="14" t="s">
        <v>225</v>
      </c>
      <c r="Y175" s="5">
        <v>50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16">
        <v>119</v>
      </c>
      <c r="AI175" s="12">
        <v>0</v>
      </c>
      <c r="AJ175" s="12">
        <f>SUM(Z175:AI175)</f>
        <v>119</v>
      </c>
      <c r="AK175" s="12">
        <f>SMALL(Z175:AI175,1)</f>
        <v>0</v>
      </c>
      <c r="AL175" s="12">
        <f>SMALL(Z175:AI175,2)</f>
        <v>0</v>
      </c>
      <c r="AM175" s="12">
        <f>COUNTIF(Z175:AI175,"&gt;0")</f>
        <v>1</v>
      </c>
      <c r="AN175" s="12">
        <f>AJ175-(AK175+AL175)</f>
        <v>119</v>
      </c>
    </row>
    <row r="176" spans="2:40" x14ac:dyDescent="0.3">
      <c r="V176" s="5">
        <v>174</v>
      </c>
      <c r="W176" s="14" t="s">
        <v>324</v>
      </c>
      <c r="X176" s="14" t="s">
        <v>219</v>
      </c>
      <c r="Y176" s="5">
        <v>60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16">
        <v>64</v>
      </c>
      <c r="AH176" s="16">
        <v>55</v>
      </c>
      <c r="AI176" s="12">
        <v>0</v>
      </c>
      <c r="AJ176" s="12">
        <f>SUM(Z176:AI176)</f>
        <v>119</v>
      </c>
      <c r="AK176" s="12">
        <f>SMALL(Z176:AI176,1)</f>
        <v>0</v>
      </c>
      <c r="AL176" s="12">
        <f>SMALL(Z176:AI176,2)</f>
        <v>0</v>
      </c>
      <c r="AM176" s="12">
        <f>COUNTIF(Z176:AI176,"&gt;0")</f>
        <v>2</v>
      </c>
      <c r="AN176" s="12">
        <f>AJ176-(AK176+AL176)</f>
        <v>119</v>
      </c>
    </row>
    <row r="177" spans="2:40" x14ac:dyDescent="0.3">
      <c r="D177" s="12"/>
      <c r="E177" s="12"/>
      <c r="N177" s="5"/>
      <c r="V177" s="5">
        <v>175</v>
      </c>
      <c r="W177" s="7" t="s">
        <v>118</v>
      </c>
      <c r="X177" s="7" t="s">
        <v>348</v>
      </c>
      <c r="Y177" s="5">
        <v>45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117</v>
      </c>
      <c r="AJ177" s="12">
        <f>SUM(Z177:AI177)</f>
        <v>117</v>
      </c>
      <c r="AK177" s="12">
        <f>SMALL(Z177:AI177,1)</f>
        <v>0</v>
      </c>
      <c r="AL177" s="12">
        <f>SMALL(Z177:AI177,2)</f>
        <v>0</v>
      </c>
      <c r="AM177" s="12">
        <f>COUNTIF(Z177:AI177,"&gt;0")</f>
        <v>1</v>
      </c>
      <c r="AN177" s="12">
        <f>AJ177-(AK177+AL177)</f>
        <v>117</v>
      </c>
    </row>
    <row r="178" spans="2:40" x14ac:dyDescent="0.3">
      <c r="V178" s="30">
        <v>176</v>
      </c>
      <c r="W178" s="33" t="s">
        <v>343</v>
      </c>
      <c r="X178" s="33" t="s">
        <v>24</v>
      </c>
      <c r="Y178" s="28">
        <v>45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31">
        <v>91</v>
      </c>
      <c r="AG178" s="28">
        <v>0</v>
      </c>
      <c r="AH178" s="31">
        <v>25</v>
      </c>
      <c r="AI178" s="30">
        <v>0</v>
      </c>
      <c r="AJ178" s="30">
        <f>SUM(Z178:AI178)</f>
        <v>116</v>
      </c>
      <c r="AK178" s="30">
        <f>SMALL(Z178:AI178,1)</f>
        <v>0</v>
      </c>
      <c r="AL178" s="30">
        <f>SMALL(Z178:AI178,2)</f>
        <v>0</v>
      </c>
      <c r="AM178" s="30">
        <f>COUNTIF(Z178:AI178,"&gt;0")</f>
        <v>2</v>
      </c>
      <c r="AN178" s="30">
        <f>AJ178-(AK178+AL178)</f>
        <v>116</v>
      </c>
    </row>
    <row r="179" spans="2:40" x14ac:dyDescent="0.3">
      <c r="H179" s="12"/>
      <c r="N179" s="5"/>
      <c r="V179" s="5">
        <v>177</v>
      </c>
      <c r="W179" s="7" t="s">
        <v>415</v>
      </c>
      <c r="X179" s="7" t="s">
        <v>211</v>
      </c>
      <c r="Y179" s="5">
        <v>65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13">
        <v>65</v>
      </c>
      <c r="AF179" s="16">
        <v>51</v>
      </c>
      <c r="AG179" s="12">
        <v>0</v>
      </c>
      <c r="AH179" s="12">
        <v>0</v>
      </c>
      <c r="AI179" s="12">
        <v>0</v>
      </c>
      <c r="AJ179" s="12">
        <f>SUM(Z179:AI179)</f>
        <v>116</v>
      </c>
      <c r="AK179" s="12">
        <f>SMALL(Z179:AI179,1)</f>
        <v>0</v>
      </c>
      <c r="AL179" s="12">
        <f>SMALL(Z179:AI179,2)</f>
        <v>0</v>
      </c>
      <c r="AM179" s="12">
        <f>COUNTIF(Z179:AI179,"&gt;0")</f>
        <v>2</v>
      </c>
      <c r="AN179" s="12">
        <f>AJ179-(AK179+AL179)</f>
        <v>116</v>
      </c>
    </row>
    <row r="180" spans="2:40" x14ac:dyDescent="0.3">
      <c r="V180" s="5">
        <v>178</v>
      </c>
      <c r="W180" s="7" t="s">
        <v>123</v>
      </c>
      <c r="X180" s="7" t="s">
        <v>109</v>
      </c>
      <c r="Y180" s="5" t="s">
        <v>12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113</v>
      </c>
      <c r="AJ180" s="12">
        <f>SUM(Z180:AI180)</f>
        <v>113</v>
      </c>
      <c r="AK180" s="12">
        <f>SMALL(Z180:AI180,1)</f>
        <v>0</v>
      </c>
      <c r="AL180" s="12">
        <f>SMALL(Z180:AI180,2)</f>
        <v>0</v>
      </c>
      <c r="AM180" s="12">
        <f>COUNTIF(Z180:AI180,"&gt;0")</f>
        <v>1</v>
      </c>
      <c r="AN180" s="12">
        <f>AJ180-(AK180+AL180)</f>
        <v>113</v>
      </c>
    </row>
    <row r="181" spans="2:40" x14ac:dyDescent="0.3">
      <c r="H181" s="12"/>
      <c r="I181" s="12"/>
      <c r="V181" s="5">
        <v>179</v>
      </c>
      <c r="W181" s="7" t="s">
        <v>125</v>
      </c>
      <c r="X181" s="7" t="s">
        <v>224</v>
      </c>
      <c r="Y181" s="5" t="s">
        <v>15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111</v>
      </c>
      <c r="AJ181" s="12">
        <f>SUM(Z181:AI181)</f>
        <v>111</v>
      </c>
      <c r="AK181" s="12">
        <f>SMALL(Z181:AI181,1)</f>
        <v>0</v>
      </c>
      <c r="AL181" s="12">
        <f>SMALL(Z181:AI181,2)</f>
        <v>0</v>
      </c>
      <c r="AM181" s="12">
        <f>COUNTIF(Z181:AI181,"&gt;0")</f>
        <v>1</v>
      </c>
      <c r="AN181" s="12">
        <f>AJ181-(AK181+AL181)</f>
        <v>111</v>
      </c>
    </row>
    <row r="182" spans="2:40" x14ac:dyDescent="0.3">
      <c r="H182" s="12"/>
      <c r="V182" s="12">
        <v>180</v>
      </c>
      <c r="W182" s="7" t="s">
        <v>408</v>
      </c>
      <c r="X182" s="7" t="s">
        <v>348</v>
      </c>
      <c r="Y182" s="5">
        <v>50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16">
        <v>110</v>
      </c>
      <c r="AG182" s="12">
        <v>0</v>
      </c>
      <c r="AH182" s="12">
        <v>0</v>
      </c>
      <c r="AI182" s="12">
        <v>0</v>
      </c>
      <c r="AJ182" s="12">
        <f>SUM(Z182:AI182)</f>
        <v>110</v>
      </c>
      <c r="AK182" s="12">
        <f>SMALL(Z182:AI182,1)</f>
        <v>0</v>
      </c>
      <c r="AL182" s="12">
        <f>SMALL(Z182:AI182,2)</f>
        <v>0</v>
      </c>
      <c r="AM182" s="12">
        <f>COUNTIF(Z182:AI182,"&gt;0")</f>
        <v>1</v>
      </c>
      <c r="AN182" s="12">
        <f>AJ182-(AK182+AL182)</f>
        <v>110</v>
      </c>
    </row>
    <row r="183" spans="2:40" x14ac:dyDescent="0.3">
      <c r="B183" s="14"/>
      <c r="C183" s="14"/>
      <c r="D183" s="5"/>
      <c r="E183" s="5"/>
      <c r="N183" s="5"/>
      <c r="V183" s="12">
        <v>181</v>
      </c>
      <c r="W183" s="14" t="s">
        <v>497</v>
      </c>
      <c r="X183" s="7" t="s">
        <v>348</v>
      </c>
      <c r="Y183" s="12">
        <v>55</v>
      </c>
      <c r="Z183" s="12">
        <v>110</v>
      </c>
      <c r="AA183" s="12">
        <v>0</v>
      </c>
      <c r="AB183" s="12">
        <v>0</v>
      </c>
      <c r="AC183" s="12">
        <v>0</v>
      </c>
      <c r="AD183" s="12">
        <v>0</v>
      </c>
      <c r="AE183" s="5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f>SUM(Z183:AI183)</f>
        <v>110</v>
      </c>
      <c r="AK183" s="12">
        <f>SMALL(Z183:AI183,1)</f>
        <v>0</v>
      </c>
      <c r="AL183" s="12">
        <f>SMALL(Z183:AI183,2)</f>
        <v>0</v>
      </c>
      <c r="AM183" s="12">
        <f>COUNTIF(Z183:AI183,"&gt;0")</f>
        <v>1</v>
      </c>
      <c r="AN183" s="12">
        <f>AJ183-(AK183+AL183)</f>
        <v>110</v>
      </c>
    </row>
    <row r="184" spans="2:40" x14ac:dyDescent="0.3">
      <c r="V184" s="5">
        <v>182</v>
      </c>
      <c r="W184" s="14" t="s">
        <v>295</v>
      </c>
      <c r="X184" s="14" t="s">
        <v>215</v>
      </c>
      <c r="Y184" s="5" t="s">
        <v>15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16">
        <v>108</v>
      </c>
      <c r="AI184" s="12">
        <v>0</v>
      </c>
      <c r="AJ184" s="12">
        <f>SUM(Z184:AI184)</f>
        <v>108</v>
      </c>
      <c r="AK184" s="12">
        <f>SMALL(Z184:AI184,1)</f>
        <v>0</v>
      </c>
      <c r="AL184" s="12">
        <f>SMALL(Z184:AI184,2)</f>
        <v>0</v>
      </c>
      <c r="AM184" s="12">
        <f>COUNTIF(Z184:AI184,"&gt;0")</f>
        <v>1</v>
      </c>
      <c r="AN184" s="12">
        <f>AJ184-(AK184+AL184)</f>
        <v>108</v>
      </c>
    </row>
    <row r="185" spans="2:40" x14ac:dyDescent="0.3">
      <c r="V185" s="5">
        <v>183</v>
      </c>
      <c r="W185" s="1" t="s">
        <v>451</v>
      </c>
      <c r="X185" s="1" t="s">
        <v>219</v>
      </c>
      <c r="Y185" s="12" t="s">
        <v>15</v>
      </c>
      <c r="Z185" s="12">
        <v>0</v>
      </c>
      <c r="AA185" s="12">
        <v>0</v>
      </c>
      <c r="AB185" s="12">
        <v>0</v>
      </c>
      <c r="AC185" s="12">
        <v>108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f>SUM(Z185:AI185)</f>
        <v>108</v>
      </c>
      <c r="AK185" s="12">
        <f>SMALL(Z185:AI185,1)</f>
        <v>0</v>
      </c>
      <c r="AL185" s="12">
        <f>SMALL(Z185:AI185,2)</f>
        <v>0</v>
      </c>
      <c r="AM185" s="12">
        <f>COUNTIF(Z185:AI185,"&gt;0")</f>
        <v>1</v>
      </c>
      <c r="AN185" s="12">
        <f>AJ185-(AK185+AL185)</f>
        <v>108</v>
      </c>
    </row>
    <row r="186" spans="2:40" x14ac:dyDescent="0.3">
      <c r="B186" s="14"/>
      <c r="C186" s="14"/>
      <c r="D186" s="5"/>
      <c r="E186" s="5"/>
      <c r="V186" s="28">
        <v>184</v>
      </c>
      <c r="W186" s="33" t="s">
        <v>201</v>
      </c>
      <c r="X186" s="33" t="s">
        <v>24</v>
      </c>
      <c r="Y186" s="28">
        <v>45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31">
        <v>43</v>
      </c>
      <c r="AG186" s="28">
        <v>0</v>
      </c>
      <c r="AH186" s="31">
        <v>23</v>
      </c>
      <c r="AI186" s="28">
        <v>41</v>
      </c>
      <c r="AJ186" s="30">
        <f>SUM(Z186:AI186)</f>
        <v>107</v>
      </c>
      <c r="AK186" s="30">
        <f>SMALL(Z186:AI186,1)</f>
        <v>0</v>
      </c>
      <c r="AL186" s="30">
        <f>SMALL(Z186:AI186,2)</f>
        <v>0</v>
      </c>
      <c r="AM186" s="30">
        <f>COUNTIF(Z186:AI186,"&gt;0")</f>
        <v>3</v>
      </c>
      <c r="AN186" s="30">
        <f>AJ186-(AK186+AL186)</f>
        <v>107</v>
      </c>
    </row>
    <row r="187" spans="2:40" x14ac:dyDescent="0.3">
      <c r="D187" s="12"/>
      <c r="E187" s="12"/>
      <c r="V187" s="12">
        <v>185</v>
      </c>
      <c r="W187" s="7" t="s">
        <v>409</v>
      </c>
      <c r="X187" s="7" t="s">
        <v>220</v>
      </c>
      <c r="Y187" s="5">
        <v>55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16">
        <v>107</v>
      </c>
      <c r="AG187" s="12">
        <v>0</v>
      </c>
      <c r="AH187" s="12">
        <v>0</v>
      </c>
      <c r="AI187" s="12">
        <v>0</v>
      </c>
      <c r="AJ187" s="12">
        <f>SUM(Z187:AI187)</f>
        <v>107</v>
      </c>
      <c r="AK187" s="12">
        <f>SMALL(Z187:AI187,1)</f>
        <v>0</v>
      </c>
      <c r="AL187" s="12">
        <f>SMALL(Z187:AI187,2)</f>
        <v>0</v>
      </c>
      <c r="AM187" s="12">
        <f>COUNTIF(Z187:AI187,"&gt;0")</f>
        <v>1</v>
      </c>
      <c r="AN187" s="12">
        <f>AJ187-(AK187+AL187)</f>
        <v>107</v>
      </c>
    </row>
    <row r="188" spans="2:40" x14ac:dyDescent="0.3">
      <c r="D188" s="12"/>
      <c r="E188" s="12"/>
      <c r="N188" s="5"/>
      <c r="V188" s="5">
        <v>186</v>
      </c>
      <c r="W188" s="14" t="s">
        <v>185</v>
      </c>
      <c r="X188" s="14" t="s">
        <v>225</v>
      </c>
      <c r="Y188" s="5">
        <v>40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16">
        <v>51</v>
      </c>
      <c r="AH188" s="5">
        <v>0</v>
      </c>
      <c r="AI188" s="5">
        <v>55</v>
      </c>
      <c r="AJ188" s="12">
        <f>SUM(Z188:AI188)</f>
        <v>106</v>
      </c>
      <c r="AK188" s="12">
        <f>SMALL(Z188:AI188,1)</f>
        <v>0</v>
      </c>
      <c r="AL188" s="12">
        <f>SMALL(Z188:AI188,2)</f>
        <v>0</v>
      </c>
      <c r="AM188" s="12">
        <f>COUNTIF(Z188:AI188,"&gt;0")</f>
        <v>2</v>
      </c>
      <c r="AN188" s="12">
        <f>AJ188-(AK188+AL188)</f>
        <v>106</v>
      </c>
    </row>
    <row r="189" spans="2:40" x14ac:dyDescent="0.3">
      <c r="N189" s="5"/>
      <c r="V189" s="5">
        <v>187</v>
      </c>
      <c r="W189" s="7" t="s">
        <v>333</v>
      </c>
      <c r="X189" s="7" t="s">
        <v>218</v>
      </c>
      <c r="Y189" s="5">
        <v>70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13">
        <v>68</v>
      </c>
      <c r="AF189" s="5">
        <v>0</v>
      </c>
      <c r="AG189" s="5">
        <v>0</v>
      </c>
      <c r="AH189" s="16">
        <v>38</v>
      </c>
      <c r="AI189" s="12">
        <v>0</v>
      </c>
      <c r="AJ189" s="12">
        <f>SUM(Z189:AI189)</f>
        <v>106</v>
      </c>
      <c r="AK189" s="12">
        <f>SMALL(Z189:AI189,1)</f>
        <v>0</v>
      </c>
      <c r="AL189" s="12">
        <f>SMALL(Z189:AI189,2)</f>
        <v>0</v>
      </c>
      <c r="AM189" s="12">
        <f>COUNTIF(Z189:AI189,"&gt;0")</f>
        <v>2</v>
      </c>
      <c r="AN189" s="12">
        <f>AJ189-(AK189+AL189)</f>
        <v>106</v>
      </c>
    </row>
    <row r="190" spans="2:40" x14ac:dyDescent="0.3">
      <c r="V190" s="5">
        <v>188</v>
      </c>
      <c r="W190" s="7" t="s">
        <v>325</v>
      </c>
      <c r="X190" s="7" t="s">
        <v>221</v>
      </c>
      <c r="Y190" s="5">
        <v>45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16">
        <v>55</v>
      </c>
      <c r="AG190" s="5">
        <v>0</v>
      </c>
      <c r="AH190" s="16">
        <v>50</v>
      </c>
      <c r="AI190" s="12">
        <v>0</v>
      </c>
      <c r="AJ190" s="12">
        <f>SUM(Z190:AI190)</f>
        <v>105</v>
      </c>
      <c r="AK190" s="12">
        <f>SMALL(Z190:AI190,1)</f>
        <v>0</v>
      </c>
      <c r="AL190" s="12">
        <f>SMALL(Z190:AI190,2)</f>
        <v>0</v>
      </c>
      <c r="AM190" s="12">
        <f>COUNTIF(Z190:AI190,"&gt;0")</f>
        <v>2</v>
      </c>
      <c r="AN190" s="12">
        <f>AJ190-(AK190+AL190)</f>
        <v>105</v>
      </c>
    </row>
    <row r="191" spans="2:40" x14ac:dyDescent="0.3">
      <c r="V191" s="12">
        <v>189</v>
      </c>
      <c r="W191" s="1" t="s">
        <v>443</v>
      </c>
      <c r="X191" s="1" t="s">
        <v>38</v>
      </c>
      <c r="Y191" s="12" t="s">
        <v>12</v>
      </c>
      <c r="Z191" s="12">
        <v>0</v>
      </c>
      <c r="AA191" s="12">
        <v>0</v>
      </c>
      <c r="AB191" s="12">
        <v>0</v>
      </c>
      <c r="AC191" s="12">
        <v>0</v>
      </c>
      <c r="AD191" s="12">
        <v>101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f>SUM(Z191:AI191)</f>
        <v>101</v>
      </c>
      <c r="AK191" s="12">
        <f>SMALL(Z191:AI191,1)</f>
        <v>0</v>
      </c>
      <c r="AL191" s="12">
        <f>SMALL(Z191:AI191,2)</f>
        <v>0</v>
      </c>
      <c r="AM191" s="12">
        <f>COUNTIF(Z191:AI191,"&gt;0")</f>
        <v>1</v>
      </c>
      <c r="AN191" s="12">
        <f>AJ191-(AK191+AL191)</f>
        <v>101</v>
      </c>
    </row>
    <row r="192" spans="2:40" x14ac:dyDescent="0.3">
      <c r="B192" s="14"/>
      <c r="C192" s="14"/>
      <c r="D192" s="5"/>
      <c r="E192" s="5"/>
      <c r="H192" s="12"/>
      <c r="N192" s="5"/>
      <c r="V192" s="30">
        <v>190</v>
      </c>
      <c r="W192" s="29" t="s">
        <v>298</v>
      </c>
      <c r="X192" s="29" t="s">
        <v>24</v>
      </c>
      <c r="Y192" s="28">
        <v>50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31">
        <v>101</v>
      </c>
      <c r="AI192" s="30">
        <v>0</v>
      </c>
      <c r="AJ192" s="30">
        <f>SUM(Z192:AI192)</f>
        <v>101</v>
      </c>
      <c r="AK192" s="30">
        <f>SMALL(Z192:AI192,1)</f>
        <v>0</v>
      </c>
      <c r="AL192" s="30">
        <f>SMALL(Z192:AI192,2)</f>
        <v>0</v>
      </c>
      <c r="AM192" s="30">
        <f>COUNTIF(Z192:AI192,"&gt;0")</f>
        <v>1</v>
      </c>
      <c r="AN192" s="30">
        <f>AJ192-(AK192+AL192)</f>
        <v>101</v>
      </c>
    </row>
    <row r="193" spans="2:40" x14ac:dyDescent="0.3">
      <c r="B193" s="14"/>
      <c r="C193" s="14"/>
      <c r="D193" s="5"/>
      <c r="E193" s="5"/>
      <c r="N193" s="5"/>
      <c r="V193" s="5">
        <v>191</v>
      </c>
      <c r="W193" s="7" t="s">
        <v>196</v>
      </c>
      <c r="X193" s="7" t="s">
        <v>219</v>
      </c>
      <c r="Y193" s="5">
        <v>65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13">
        <v>56</v>
      </c>
      <c r="AF193" s="5">
        <v>0</v>
      </c>
      <c r="AG193" s="5">
        <v>0</v>
      </c>
      <c r="AH193" s="5">
        <v>0</v>
      </c>
      <c r="AI193" s="5">
        <v>45</v>
      </c>
      <c r="AJ193" s="12">
        <f>SUM(Z193:AI193)</f>
        <v>101</v>
      </c>
      <c r="AK193" s="12">
        <f>SMALL(Z193:AI193,1)</f>
        <v>0</v>
      </c>
      <c r="AL193" s="12">
        <f>SMALL(Z193:AI193,2)</f>
        <v>0</v>
      </c>
      <c r="AM193" s="12">
        <f>COUNTIF(Z193:AI193,"&gt;0")</f>
        <v>2</v>
      </c>
      <c r="AN193" s="12">
        <f>AJ193-(AK193+AL193)</f>
        <v>101</v>
      </c>
    </row>
    <row r="194" spans="2:40" x14ac:dyDescent="0.3">
      <c r="B194" s="14"/>
      <c r="C194" s="14"/>
      <c r="D194" s="5"/>
      <c r="E194" s="5"/>
      <c r="V194" s="5">
        <v>192</v>
      </c>
      <c r="W194" s="14" t="s">
        <v>299</v>
      </c>
      <c r="X194" s="14" t="s">
        <v>223</v>
      </c>
      <c r="Y194" s="5">
        <v>50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16">
        <v>100</v>
      </c>
      <c r="AI194" s="12">
        <v>0</v>
      </c>
      <c r="AJ194" s="12">
        <f>SUM(Z194:AI194)</f>
        <v>100</v>
      </c>
      <c r="AK194" s="12">
        <f>SMALL(Z194:AI194,1)</f>
        <v>0</v>
      </c>
      <c r="AL194" s="12">
        <f>SMALL(Z194:AI194,2)</f>
        <v>0</v>
      </c>
      <c r="AM194" s="12">
        <f>COUNTIF(Z194:AI194,"&gt;0")</f>
        <v>1</v>
      </c>
      <c r="AN194" s="12">
        <f>AJ194-(AK194+AL194)</f>
        <v>100</v>
      </c>
    </row>
    <row r="195" spans="2:40" x14ac:dyDescent="0.3">
      <c r="N195" s="5"/>
      <c r="V195" s="5">
        <v>193</v>
      </c>
      <c r="W195" s="14" t="s">
        <v>379</v>
      </c>
      <c r="X195" s="14" t="s">
        <v>36</v>
      </c>
      <c r="Y195" s="5">
        <v>40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16">
        <v>98</v>
      </c>
      <c r="AH195" s="12">
        <v>0</v>
      </c>
      <c r="AI195" s="12">
        <v>0</v>
      </c>
      <c r="AJ195" s="12">
        <f>SUM(Z195:AI195)</f>
        <v>98</v>
      </c>
      <c r="AK195" s="12">
        <f>SMALL(Z195:AI195,1)</f>
        <v>0</v>
      </c>
      <c r="AL195" s="12">
        <f>SMALL(Z195:AI195,2)</f>
        <v>0</v>
      </c>
      <c r="AM195" s="12">
        <f>COUNTIF(Z195:AI195,"&gt;0")</f>
        <v>1</v>
      </c>
      <c r="AN195" s="12">
        <f>AJ195-(AK195+AL195)</f>
        <v>98</v>
      </c>
    </row>
    <row r="196" spans="2:40" x14ac:dyDescent="0.3">
      <c r="B196" s="14"/>
      <c r="C196" s="14"/>
      <c r="D196" s="5"/>
      <c r="E196" s="5"/>
      <c r="H196" s="12"/>
      <c r="N196" s="5"/>
      <c r="V196" s="12">
        <v>194</v>
      </c>
      <c r="W196" s="1" t="s">
        <v>477</v>
      </c>
      <c r="X196" s="1" t="s">
        <v>221</v>
      </c>
      <c r="Y196" s="12">
        <v>60</v>
      </c>
      <c r="Z196" s="12">
        <v>0</v>
      </c>
      <c r="AA196" s="12">
        <v>0</v>
      </c>
      <c r="AB196" s="12">
        <v>98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f>SUM(Z196:AI196)</f>
        <v>98</v>
      </c>
      <c r="AK196" s="12">
        <f>SMALL(Z196:AI196,1)</f>
        <v>0</v>
      </c>
      <c r="AL196" s="12">
        <f>SMALL(Z196:AI196,2)</f>
        <v>0</v>
      </c>
      <c r="AM196" s="12">
        <f>COUNTIF(Z196:AI196,"&gt;0")</f>
        <v>1</v>
      </c>
      <c r="AN196" s="12">
        <f>AJ196-(AK196+AL196)</f>
        <v>98</v>
      </c>
    </row>
    <row r="197" spans="2:40" x14ac:dyDescent="0.3">
      <c r="H197" s="5"/>
      <c r="I197" s="5"/>
      <c r="J197" s="5"/>
      <c r="V197" s="5">
        <v>195</v>
      </c>
      <c r="W197" s="7" t="s">
        <v>144</v>
      </c>
      <c r="X197" s="7" t="s">
        <v>216</v>
      </c>
      <c r="Y197" s="5">
        <v>60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93</v>
      </c>
      <c r="AJ197" s="12">
        <f>SUM(Z197:AI197)</f>
        <v>93</v>
      </c>
      <c r="AK197" s="12">
        <f>SMALL(Z197:AI197,1)</f>
        <v>0</v>
      </c>
      <c r="AL197" s="12">
        <f>SMALL(Z197:AI197,2)</f>
        <v>0</v>
      </c>
      <c r="AM197" s="12">
        <f>COUNTIF(Z197:AI197,"&gt;0")</f>
        <v>1</v>
      </c>
      <c r="AN197" s="12">
        <f>AJ197-(AK197+AL197)</f>
        <v>93</v>
      </c>
    </row>
    <row r="198" spans="2:40" x14ac:dyDescent="0.3">
      <c r="V198" s="5">
        <v>196</v>
      </c>
      <c r="W198" s="7" t="s">
        <v>427</v>
      </c>
      <c r="X198" s="7" t="s">
        <v>219</v>
      </c>
      <c r="Y198" s="5">
        <v>55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13">
        <v>93</v>
      </c>
      <c r="AF198" s="12">
        <v>0</v>
      </c>
      <c r="AG198" s="12">
        <v>0</v>
      </c>
      <c r="AH198" s="12">
        <v>0</v>
      </c>
      <c r="AI198" s="12">
        <v>0</v>
      </c>
      <c r="AJ198" s="12">
        <f>SUM(Z198:AI198)</f>
        <v>93</v>
      </c>
      <c r="AK198" s="12">
        <f>SMALL(Z198:AI198,1)</f>
        <v>0</v>
      </c>
      <c r="AL198" s="12">
        <f>SMALL(Z198:AI198,2)</f>
        <v>0</v>
      </c>
      <c r="AM198" s="12">
        <f>COUNTIF(Z198:AI198,"&gt;0")</f>
        <v>1</v>
      </c>
      <c r="AN198" s="12">
        <f>AJ198-(AK198+AL198)</f>
        <v>93</v>
      </c>
    </row>
    <row r="199" spans="2:40" x14ac:dyDescent="0.3">
      <c r="I199" s="12"/>
      <c r="J199" s="12"/>
      <c r="V199" s="5">
        <v>197</v>
      </c>
      <c r="W199" s="7" t="s">
        <v>145</v>
      </c>
      <c r="X199" s="7" t="s">
        <v>225</v>
      </c>
      <c r="Y199" s="5">
        <v>55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92</v>
      </c>
      <c r="AJ199" s="12">
        <f>SUM(Z199:AI199)</f>
        <v>92</v>
      </c>
      <c r="AK199" s="12">
        <f>SMALL(Z199:AI199,1)</f>
        <v>0</v>
      </c>
      <c r="AL199" s="12">
        <f>SMALL(Z199:AI199,2)</f>
        <v>0</v>
      </c>
      <c r="AM199" s="12">
        <f>COUNTIF(Z199:AI199,"&gt;0")</f>
        <v>1</v>
      </c>
      <c r="AN199" s="12">
        <f>AJ199-(AK199+AL199)</f>
        <v>92</v>
      </c>
    </row>
    <row r="200" spans="2:40" x14ac:dyDescent="0.3">
      <c r="N200" s="5"/>
      <c r="V200" s="12">
        <v>198</v>
      </c>
      <c r="W200" s="14" t="s">
        <v>306</v>
      </c>
      <c r="X200" s="14" t="s">
        <v>218</v>
      </c>
      <c r="Y200" s="5">
        <v>55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16">
        <v>90</v>
      </c>
      <c r="AI200" s="12">
        <v>0</v>
      </c>
      <c r="AJ200" s="12">
        <f>SUM(Z200:AI200)</f>
        <v>90</v>
      </c>
      <c r="AK200" s="12">
        <f>SMALL(Z200:AI200,1)</f>
        <v>0</v>
      </c>
      <c r="AL200" s="12">
        <f>SMALL(Z200:AI200,2)</f>
        <v>0</v>
      </c>
      <c r="AM200" s="12">
        <f>COUNTIF(Z200:AI200,"&gt;0")</f>
        <v>1</v>
      </c>
      <c r="AN200" s="12">
        <f>AJ200-(AK200+AL200)</f>
        <v>90</v>
      </c>
    </row>
    <row r="201" spans="2:40" x14ac:dyDescent="0.3">
      <c r="D201" s="12"/>
      <c r="E201" s="12"/>
      <c r="H201" s="12"/>
      <c r="N201" s="5"/>
      <c r="V201" s="12">
        <v>199</v>
      </c>
      <c r="W201" s="7" t="s">
        <v>417</v>
      </c>
      <c r="X201" s="7" t="s">
        <v>216</v>
      </c>
      <c r="Y201" s="5">
        <v>60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13">
        <v>49</v>
      </c>
      <c r="AF201" s="16">
        <v>40</v>
      </c>
      <c r="AG201" s="12">
        <v>0</v>
      </c>
      <c r="AH201" s="12">
        <v>0</v>
      </c>
      <c r="AI201" s="12">
        <v>0</v>
      </c>
      <c r="AJ201" s="12">
        <f>SUM(Z201:AI201)</f>
        <v>89</v>
      </c>
      <c r="AK201" s="12">
        <f>SMALL(Z201:AI201,1)</f>
        <v>0</v>
      </c>
      <c r="AL201" s="12">
        <f>SMALL(Z201:AI201,2)</f>
        <v>0</v>
      </c>
      <c r="AM201" s="12">
        <f>COUNTIF(Z201:AI201,"&gt;0")</f>
        <v>2</v>
      </c>
      <c r="AN201" s="12">
        <f>AJ201-(AK201+AL201)</f>
        <v>89</v>
      </c>
    </row>
    <row r="202" spans="2:40" x14ac:dyDescent="0.3">
      <c r="B202" s="14"/>
      <c r="C202" s="14"/>
      <c r="D202" s="5"/>
      <c r="E202" s="5"/>
      <c r="I202" s="12"/>
      <c r="J202" s="12"/>
      <c r="N202" s="5"/>
      <c r="V202" s="5">
        <v>200</v>
      </c>
      <c r="W202" s="7" t="s">
        <v>428</v>
      </c>
      <c r="X202" s="7" t="s">
        <v>221</v>
      </c>
      <c r="Y202" s="5">
        <v>60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13">
        <v>88</v>
      </c>
      <c r="AF202" s="12">
        <v>0</v>
      </c>
      <c r="AG202" s="12">
        <v>0</v>
      </c>
      <c r="AH202" s="12">
        <v>0</v>
      </c>
      <c r="AI202" s="12">
        <v>0</v>
      </c>
      <c r="AJ202" s="12">
        <f>SUM(Z202:AI202)</f>
        <v>88</v>
      </c>
      <c r="AK202" s="12">
        <f>SMALL(Z202:AI202,1)</f>
        <v>0</v>
      </c>
      <c r="AL202" s="12">
        <f>SMALL(Z202:AI202,2)</f>
        <v>0</v>
      </c>
      <c r="AM202" s="12">
        <f>COUNTIF(Z202:AI202,"&gt;0")</f>
        <v>1</v>
      </c>
      <c r="AN202" s="12">
        <f>AJ202-(AK202+AL202)</f>
        <v>88</v>
      </c>
    </row>
    <row r="203" spans="2:40" x14ac:dyDescent="0.3">
      <c r="V203" s="5">
        <v>201</v>
      </c>
      <c r="W203" s="14" t="s">
        <v>309</v>
      </c>
      <c r="X203" s="14" t="s">
        <v>220</v>
      </c>
      <c r="Y203" s="5">
        <v>40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16">
        <v>81</v>
      </c>
      <c r="AI203" s="12">
        <v>0</v>
      </c>
      <c r="AJ203" s="12">
        <f>SUM(Z203:AI203)</f>
        <v>81</v>
      </c>
      <c r="AK203" s="12">
        <f>SMALL(Z203:AI203,1)</f>
        <v>0</v>
      </c>
      <c r="AL203" s="12">
        <f>SMALL(Z203:AI203,2)</f>
        <v>0</v>
      </c>
      <c r="AM203" s="12">
        <f>COUNTIF(Z203:AI203,"&gt;0")</f>
        <v>1</v>
      </c>
      <c r="AN203" s="12">
        <f>AJ203-(AK203+AL203)</f>
        <v>81</v>
      </c>
    </row>
    <row r="204" spans="2:40" x14ac:dyDescent="0.3">
      <c r="H204" s="5"/>
      <c r="I204" s="5"/>
      <c r="J204" s="5"/>
      <c r="N204" s="5"/>
      <c r="V204" s="5">
        <v>202</v>
      </c>
      <c r="W204" s="1" t="s">
        <v>438</v>
      </c>
      <c r="X204" s="1" t="s">
        <v>348</v>
      </c>
      <c r="Y204" s="12">
        <v>70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81</v>
      </c>
      <c r="AF204" s="12">
        <v>0</v>
      </c>
      <c r="AG204" s="12">
        <v>0</v>
      </c>
      <c r="AH204" s="12">
        <v>0</v>
      </c>
      <c r="AI204" s="12">
        <v>0</v>
      </c>
      <c r="AJ204" s="12">
        <f>SUM(Z204:AI204)</f>
        <v>81</v>
      </c>
      <c r="AK204" s="12">
        <f>SMALL(Z204:AI204,1)</f>
        <v>0</v>
      </c>
      <c r="AL204" s="12">
        <f>SMALL(Z204:AI204,2)</f>
        <v>0</v>
      </c>
      <c r="AM204" s="12">
        <f>COUNTIF(Z204:AI204,"&gt;0")</f>
        <v>1</v>
      </c>
      <c r="AN204" s="12">
        <f>AJ204-(AK204+AL204)</f>
        <v>81</v>
      </c>
    </row>
    <row r="205" spans="2:40" x14ac:dyDescent="0.3">
      <c r="B205" s="14"/>
      <c r="C205" s="14"/>
      <c r="D205" s="5"/>
      <c r="E205" s="5"/>
      <c r="H205" s="12"/>
      <c r="N205" s="5"/>
      <c r="V205" s="12">
        <v>203</v>
      </c>
      <c r="W205" s="1" t="s">
        <v>498</v>
      </c>
      <c r="X205" s="1" t="s">
        <v>216</v>
      </c>
      <c r="Y205" s="12">
        <v>65</v>
      </c>
      <c r="Z205" s="12">
        <v>79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f>SUM(Z205:AI205)</f>
        <v>79</v>
      </c>
      <c r="AK205" s="12">
        <f>SMALL(Z205:AI205,1)</f>
        <v>0</v>
      </c>
      <c r="AL205" s="12">
        <f>SMALL(Z205:AI205,2)</f>
        <v>0</v>
      </c>
      <c r="AM205" s="12">
        <f>COUNTIF(Z205:AI205,"&gt;0")</f>
        <v>1</v>
      </c>
      <c r="AN205" s="12">
        <f>AJ205-(AK205+AL205)</f>
        <v>79</v>
      </c>
    </row>
    <row r="206" spans="2:40" x14ac:dyDescent="0.3">
      <c r="V206" s="5">
        <v>204</v>
      </c>
      <c r="W206" s="1" t="s">
        <v>454</v>
      </c>
      <c r="X206" s="1" t="s">
        <v>38</v>
      </c>
      <c r="Y206" s="12">
        <v>40</v>
      </c>
      <c r="Z206" s="12">
        <v>0</v>
      </c>
      <c r="AA206" s="12">
        <v>0</v>
      </c>
      <c r="AB206" s="12">
        <v>0</v>
      </c>
      <c r="AC206" s="12">
        <v>78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f>SUM(Z206:AI206)</f>
        <v>78</v>
      </c>
      <c r="AK206" s="12">
        <f>SMALL(Z206:AI206,1)</f>
        <v>0</v>
      </c>
      <c r="AL206" s="12">
        <f>SMALL(Z206:AI206,2)</f>
        <v>0</v>
      </c>
      <c r="AM206" s="12">
        <f>COUNTIF(Z206:AI206,"&gt;0")</f>
        <v>1</v>
      </c>
      <c r="AN206" s="12">
        <f>AJ206-(AK206+AL206)</f>
        <v>78</v>
      </c>
    </row>
    <row r="207" spans="2:40" x14ac:dyDescent="0.3">
      <c r="B207" s="14"/>
      <c r="C207" s="14"/>
      <c r="D207" s="5"/>
      <c r="E207" s="5"/>
      <c r="N207" s="5"/>
      <c r="V207" s="5">
        <v>205</v>
      </c>
      <c r="W207" s="1" t="s">
        <v>399</v>
      </c>
      <c r="X207" s="1" t="s">
        <v>109</v>
      </c>
      <c r="Y207" s="12">
        <v>60</v>
      </c>
      <c r="Z207" s="12">
        <v>0</v>
      </c>
      <c r="AA207" s="12">
        <v>0</v>
      </c>
      <c r="AB207" s="12">
        <v>0</v>
      </c>
      <c r="AC207" s="12">
        <v>0</v>
      </c>
      <c r="AD207" s="12">
        <v>76</v>
      </c>
      <c r="AE207" s="12">
        <v>0</v>
      </c>
      <c r="AF207" s="12">
        <v>0</v>
      </c>
      <c r="AG207" s="16">
        <v>0</v>
      </c>
      <c r="AH207" s="12">
        <v>0</v>
      </c>
      <c r="AI207" s="12">
        <v>0</v>
      </c>
      <c r="AJ207" s="12">
        <f>SUM(Z207:AI207)</f>
        <v>76</v>
      </c>
      <c r="AK207" s="12">
        <f>SMALL(Z207:AI207,1)</f>
        <v>0</v>
      </c>
      <c r="AL207" s="12">
        <f>SMALL(Z207:AI207,2)</f>
        <v>0</v>
      </c>
      <c r="AM207" s="12">
        <f>COUNTIF(Z207:AI207,"&gt;0")</f>
        <v>1</v>
      </c>
      <c r="AN207" s="12">
        <f>AJ207-(AK207+AL207)</f>
        <v>76</v>
      </c>
    </row>
    <row r="208" spans="2:40" x14ac:dyDescent="0.3">
      <c r="H208" s="12"/>
      <c r="V208" s="28">
        <v>206</v>
      </c>
      <c r="W208" s="32" t="s">
        <v>499</v>
      </c>
      <c r="X208" s="32" t="s">
        <v>24</v>
      </c>
      <c r="Y208" s="30">
        <v>45</v>
      </c>
      <c r="Z208" s="30">
        <v>75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0</v>
      </c>
      <c r="AH208" s="30">
        <v>0</v>
      </c>
      <c r="AI208" s="30">
        <v>0</v>
      </c>
      <c r="AJ208" s="30">
        <f>SUM(Z208:AI208)</f>
        <v>75</v>
      </c>
      <c r="AK208" s="30">
        <f>SMALL(Z208:AI208,1)</f>
        <v>0</v>
      </c>
      <c r="AL208" s="30">
        <f>SMALL(Z208:AI208,2)</f>
        <v>0</v>
      </c>
      <c r="AM208" s="30">
        <f>COUNTIF(Z208:AI208,"&gt;0")</f>
        <v>1</v>
      </c>
      <c r="AN208" s="30">
        <f>AJ208-(AK208+AL208)</f>
        <v>75</v>
      </c>
    </row>
    <row r="209" spans="2:40" x14ac:dyDescent="0.3">
      <c r="N209" s="5"/>
      <c r="V209" s="12">
        <v>207</v>
      </c>
      <c r="W209" s="14" t="s">
        <v>313</v>
      </c>
      <c r="X209" s="14" t="s">
        <v>215</v>
      </c>
      <c r="Y209" s="5">
        <v>55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16">
        <v>75</v>
      </c>
      <c r="AI209" s="12">
        <v>0</v>
      </c>
      <c r="AJ209" s="12">
        <f>SUM(Z209:AI209)</f>
        <v>75</v>
      </c>
      <c r="AK209" s="12">
        <f>SMALL(Z209:AI209,1)</f>
        <v>0</v>
      </c>
      <c r="AL209" s="12">
        <f>SMALL(Z209:AI209,2)</f>
        <v>0</v>
      </c>
      <c r="AM209" s="12">
        <f>COUNTIF(Z209:AI209,"&gt;0")</f>
        <v>1</v>
      </c>
      <c r="AN209" s="12">
        <f>AJ209-(AK209+AL209)</f>
        <v>75</v>
      </c>
    </row>
    <row r="210" spans="2:40" x14ac:dyDescent="0.3">
      <c r="V210" s="12">
        <v>208</v>
      </c>
      <c r="W210" s="7" t="s">
        <v>430</v>
      </c>
      <c r="X210" s="7" t="s">
        <v>109</v>
      </c>
      <c r="Y210" s="5">
        <v>60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13">
        <v>69</v>
      </c>
      <c r="AF210" s="12">
        <v>0</v>
      </c>
      <c r="AG210" s="12">
        <v>0</v>
      </c>
      <c r="AH210" s="12">
        <v>0</v>
      </c>
      <c r="AI210" s="12">
        <v>0</v>
      </c>
      <c r="AJ210" s="12">
        <f>SUM(Z210:AI210)</f>
        <v>69</v>
      </c>
      <c r="AK210" s="12">
        <f>SMALL(Z210:AI210,1)</f>
        <v>0</v>
      </c>
      <c r="AL210" s="12">
        <f>SMALL(Z210:AI210,2)</f>
        <v>0</v>
      </c>
      <c r="AM210" s="12">
        <f>COUNTIF(Z210:AI210,"&gt;0")</f>
        <v>1</v>
      </c>
      <c r="AN210" s="12">
        <f>AJ210-(AK210+AL210)</f>
        <v>69</v>
      </c>
    </row>
    <row r="211" spans="2:40" x14ac:dyDescent="0.3">
      <c r="V211" s="5">
        <v>209</v>
      </c>
      <c r="W211" s="7" t="s">
        <v>412</v>
      </c>
      <c r="X211" s="7" t="s">
        <v>225</v>
      </c>
      <c r="Y211" s="5">
        <v>65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16">
        <v>68</v>
      </c>
      <c r="AG211" s="12">
        <v>0</v>
      </c>
      <c r="AH211" s="12">
        <v>0</v>
      </c>
      <c r="AI211" s="12">
        <v>0</v>
      </c>
      <c r="AJ211" s="12">
        <f>SUM(Z211:AI211)</f>
        <v>68</v>
      </c>
      <c r="AK211" s="12">
        <f>SMALL(Z211:AI211,1)</f>
        <v>0</v>
      </c>
      <c r="AL211" s="12">
        <f>SMALL(Z211:AI211,2)</f>
        <v>0</v>
      </c>
      <c r="AM211" s="12">
        <f>COUNTIF(Z211:AI211,"&gt;0")</f>
        <v>1</v>
      </c>
      <c r="AN211" s="12">
        <f>AJ211-(AK211+AL211)</f>
        <v>68</v>
      </c>
    </row>
    <row r="212" spans="2:40" x14ac:dyDescent="0.3">
      <c r="B212" s="14"/>
      <c r="C212" s="14"/>
      <c r="D212" s="5"/>
      <c r="E212" s="5"/>
      <c r="V212" s="5">
        <v>210</v>
      </c>
      <c r="W212" s="1" t="s">
        <v>102</v>
      </c>
      <c r="X212" s="1" t="s">
        <v>219</v>
      </c>
      <c r="Y212" s="12">
        <v>70</v>
      </c>
      <c r="Z212" s="12">
        <v>0</v>
      </c>
      <c r="AA212" s="12">
        <v>0</v>
      </c>
      <c r="AB212" s="12">
        <v>0</v>
      </c>
      <c r="AC212" s="12">
        <v>0</v>
      </c>
      <c r="AD212" s="12">
        <v>66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f>SUM(Z212:AI212)</f>
        <v>66</v>
      </c>
      <c r="AK212" s="12">
        <f>SMALL(Z212:AI212,1)</f>
        <v>0</v>
      </c>
      <c r="AL212" s="12">
        <f>SMALL(Z212:AI212,2)</f>
        <v>0</v>
      </c>
      <c r="AM212" s="12">
        <f>COUNTIF(Z212:AI212,"&gt;0")</f>
        <v>1</v>
      </c>
      <c r="AN212" s="12">
        <f>AJ212-(AK212+AL212)</f>
        <v>66</v>
      </c>
    </row>
    <row r="213" spans="2:40" x14ac:dyDescent="0.3">
      <c r="V213" s="5">
        <v>211</v>
      </c>
      <c r="W213" s="14" t="s">
        <v>200</v>
      </c>
      <c r="X213" s="14" t="s">
        <v>219</v>
      </c>
      <c r="Y213" s="5">
        <v>35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16">
        <v>20</v>
      </c>
      <c r="AI213" s="5">
        <v>42</v>
      </c>
      <c r="AJ213" s="12">
        <f>SUM(Z213:AI213)</f>
        <v>62</v>
      </c>
      <c r="AK213" s="12">
        <f>SMALL(Z213:AI213,1)</f>
        <v>0</v>
      </c>
      <c r="AL213" s="12">
        <f>SMALL(Z213:AI213,2)</f>
        <v>0</v>
      </c>
      <c r="AM213" s="12">
        <f>COUNTIF(Z213:AI213,"&gt;0")</f>
        <v>2</v>
      </c>
      <c r="AN213" s="12">
        <f>AJ213-(AK213+AL213)</f>
        <v>62</v>
      </c>
    </row>
    <row r="214" spans="2:40" x14ac:dyDescent="0.3">
      <c r="H214" s="5"/>
      <c r="I214" s="5"/>
      <c r="J214" s="5"/>
      <c r="V214" s="12">
        <v>212</v>
      </c>
      <c r="W214" s="14" t="s">
        <v>382</v>
      </c>
      <c r="X214" s="14" t="s">
        <v>216</v>
      </c>
      <c r="Y214" s="5">
        <v>45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16">
        <v>62</v>
      </c>
      <c r="AH214" s="12">
        <v>0</v>
      </c>
      <c r="AI214" s="12">
        <v>0</v>
      </c>
      <c r="AJ214" s="12">
        <f>SUM(Z214:AI214)</f>
        <v>62</v>
      </c>
      <c r="AK214" s="12">
        <f>SMALL(Z214:AI214,1)</f>
        <v>0</v>
      </c>
      <c r="AL214" s="12">
        <f>SMALL(Z214:AI214,2)</f>
        <v>0</v>
      </c>
      <c r="AM214" s="12">
        <f>COUNTIF(Z214:AI214,"&gt;0")</f>
        <v>1</v>
      </c>
      <c r="AN214" s="12">
        <f>AJ214-(AK214+AL214)</f>
        <v>62</v>
      </c>
    </row>
    <row r="215" spans="2:40" x14ac:dyDescent="0.3">
      <c r="N215" s="5"/>
      <c r="V215" s="5">
        <v>213</v>
      </c>
      <c r="W215" s="7" t="s">
        <v>413</v>
      </c>
      <c r="X215" s="7" t="s">
        <v>348</v>
      </c>
      <c r="Y215" s="5">
        <v>55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16">
        <v>61</v>
      </c>
      <c r="AG215" s="12">
        <v>0</v>
      </c>
      <c r="AH215" s="12">
        <v>0</v>
      </c>
      <c r="AI215" s="12">
        <v>0</v>
      </c>
      <c r="AJ215" s="12">
        <f>SUM(Z215:AI215)</f>
        <v>61</v>
      </c>
      <c r="AK215" s="12">
        <f>SMALL(Z215:AI215,1)</f>
        <v>0</v>
      </c>
      <c r="AL215" s="12">
        <f>SMALL(Z215:AI215,2)</f>
        <v>0</v>
      </c>
      <c r="AM215" s="12">
        <f>COUNTIF(Z215:AI215,"&gt;0")</f>
        <v>1</v>
      </c>
      <c r="AN215" s="12">
        <f>AJ215-(AK215+AL215)</f>
        <v>61</v>
      </c>
    </row>
    <row r="216" spans="2:40" x14ac:dyDescent="0.3">
      <c r="I216" s="12"/>
      <c r="J216" s="12"/>
      <c r="V216" s="5">
        <v>214</v>
      </c>
      <c r="W216" s="14" t="s">
        <v>345</v>
      </c>
      <c r="X216" s="14" t="s">
        <v>38</v>
      </c>
      <c r="Y216" s="5">
        <v>35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16">
        <v>42</v>
      </c>
      <c r="AH216" s="16">
        <v>19</v>
      </c>
      <c r="AI216" s="12">
        <v>0</v>
      </c>
      <c r="AJ216" s="12">
        <f>SUM(Z216:AI216)</f>
        <v>61</v>
      </c>
      <c r="AK216" s="12">
        <f>SMALL(Z216:AI216,1)</f>
        <v>0</v>
      </c>
      <c r="AL216" s="12">
        <f>SMALL(Z216:AI216,2)</f>
        <v>0</v>
      </c>
      <c r="AM216" s="12">
        <f>COUNTIF(Z216:AI216,"&gt;0")</f>
        <v>2</v>
      </c>
      <c r="AN216" s="12">
        <f>AJ216-(AK216+AL216)</f>
        <v>61</v>
      </c>
    </row>
    <row r="217" spans="2:40" x14ac:dyDescent="0.3">
      <c r="G217" s="6"/>
      <c r="V217" s="30">
        <v>215</v>
      </c>
      <c r="W217" s="29" t="s">
        <v>383</v>
      </c>
      <c r="X217" s="29" t="s">
        <v>24</v>
      </c>
      <c r="Y217" s="28">
        <v>45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31">
        <v>61</v>
      </c>
      <c r="AH217" s="30">
        <v>0</v>
      </c>
      <c r="AI217" s="30">
        <v>0</v>
      </c>
      <c r="AJ217" s="30">
        <f>SUM(Z217:AI217)</f>
        <v>61</v>
      </c>
      <c r="AK217" s="30">
        <f>SMALL(Z217:AI217,1)</f>
        <v>0</v>
      </c>
      <c r="AL217" s="30">
        <f>SMALL(Z217:AI217,2)</f>
        <v>0</v>
      </c>
      <c r="AM217" s="30">
        <f>COUNTIF(Z217:AI217,"&gt;0")</f>
        <v>1</v>
      </c>
      <c r="AN217" s="30">
        <f>AJ217-(AK217+AL217)</f>
        <v>61</v>
      </c>
    </row>
    <row r="218" spans="2:40" x14ac:dyDescent="0.3">
      <c r="B218" s="6"/>
      <c r="C218" s="6"/>
      <c r="D218" s="6"/>
      <c r="E218" s="6"/>
      <c r="F218" s="13"/>
      <c r="G218" s="6"/>
      <c r="V218" s="5">
        <v>216</v>
      </c>
      <c r="W218" s="7" t="s">
        <v>432</v>
      </c>
      <c r="X218" s="7" t="s">
        <v>109</v>
      </c>
      <c r="Y218" s="5">
        <v>50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13">
        <v>58</v>
      </c>
      <c r="AF218" s="12">
        <v>0</v>
      </c>
      <c r="AG218" s="12">
        <v>0</v>
      </c>
      <c r="AH218" s="12">
        <v>0</v>
      </c>
      <c r="AI218" s="12">
        <v>0</v>
      </c>
      <c r="AJ218" s="12">
        <f>SUM(Z218:AI218)</f>
        <v>58</v>
      </c>
      <c r="AK218" s="12">
        <f>SMALL(Z218:AI218,1)</f>
        <v>0</v>
      </c>
      <c r="AL218" s="12">
        <f>SMALL(Z218:AI218,2)</f>
        <v>0</v>
      </c>
      <c r="AM218" s="12">
        <f>COUNTIF(Z218:AI218,"&gt;0")</f>
        <v>1</v>
      </c>
      <c r="AN218" s="12">
        <f>AJ218-(AK218+AL218)</f>
        <v>58</v>
      </c>
    </row>
    <row r="219" spans="2:40" x14ac:dyDescent="0.3">
      <c r="B219" s="14"/>
      <c r="C219" s="14"/>
      <c r="D219" s="14"/>
      <c r="E219" s="14"/>
      <c r="F219" s="5"/>
      <c r="G219" s="6"/>
      <c r="V219" s="5">
        <v>217</v>
      </c>
      <c r="W219" s="7" t="s">
        <v>433</v>
      </c>
      <c r="X219" s="7" t="s">
        <v>109</v>
      </c>
      <c r="Y219" s="5">
        <v>65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13">
        <v>57</v>
      </c>
      <c r="AF219" s="12">
        <v>0</v>
      </c>
      <c r="AG219" s="12">
        <v>0</v>
      </c>
      <c r="AH219" s="12">
        <v>0</v>
      </c>
      <c r="AI219" s="12">
        <v>0</v>
      </c>
      <c r="AJ219" s="12">
        <f>SUM(Z219:AI219)</f>
        <v>57</v>
      </c>
      <c r="AK219" s="12">
        <f>SMALL(Z219:AI219,1)</f>
        <v>0</v>
      </c>
      <c r="AL219" s="12">
        <f>SMALL(Z219:AI219,2)</f>
        <v>0</v>
      </c>
      <c r="AM219" s="12">
        <f>COUNTIF(Z219:AI219,"&gt;0")</f>
        <v>1</v>
      </c>
      <c r="AN219" s="12">
        <f>AJ219-(AK219+AL219)</f>
        <v>57</v>
      </c>
    </row>
    <row r="220" spans="2:40" x14ac:dyDescent="0.3">
      <c r="B220" s="14"/>
      <c r="C220" s="14"/>
      <c r="D220" s="14"/>
      <c r="E220" s="14"/>
      <c r="F220" s="5"/>
      <c r="G220" s="6"/>
      <c r="V220" s="12">
        <v>218</v>
      </c>
      <c r="W220" s="7" t="s">
        <v>190</v>
      </c>
      <c r="X220" s="7" t="s">
        <v>38</v>
      </c>
      <c r="Y220" s="5">
        <v>40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50</v>
      </c>
      <c r="AJ220" s="12">
        <f>SUM(Z220:AI220)</f>
        <v>50</v>
      </c>
      <c r="AK220" s="12">
        <f>SMALL(Z220:AI220,1)</f>
        <v>0</v>
      </c>
      <c r="AL220" s="12">
        <f>SMALL(Z220:AI220,2)</f>
        <v>0</v>
      </c>
      <c r="AM220" s="12">
        <f>COUNTIF(Z220:AI220,"&gt;0")</f>
        <v>1</v>
      </c>
      <c r="AN220" s="12">
        <f>AJ220-(AK220+AL220)</f>
        <v>50</v>
      </c>
    </row>
    <row r="221" spans="2:40" x14ac:dyDescent="0.3">
      <c r="B221" s="14"/>
      <c r="C221" s="14"/>
      <c r="D221" s="14"/>
      <c r="E221" s="14"/>
      <c r="F221" s="5"/>
      <c r="G221" s="6"/>
      <c r="V221" s="12">
        <v>219</v>
      </c>
      <c r="W221" s="14" t="s">
        <v>385</v>
      </c>
      <c r="X221" s="14" t="s">
        <v>38</v>
      </c>
      <c r="Y221" s="5" t="s">
        <v>12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16">
        <v>50</v>
      </c>
      <c r="AH221" s="12">
        <v>0</v>
      </c>
      <c r="AI221" s="12">
        <v>0</v>
      </c>
      <c r="AJ221" s="12">
        <f>SUM(Z221:AI221)</f>
        <v>50</v>
      </c>
      <c r="AK221" s="12">
        <f>SMALL(Z221:AI221,1)</f>
        <v>0</v>
      </c>
      <c r="AL221" s="12">
        <f>SMALL(Z221:AI221,2)</f>
        <v>0</v>
      </c>
      <c r="AM221" s="12">
        <f>COUNTIF(Z221:AI221,"&gt;0")</f>
        <v>1</v>
      </c>
      <c r="AN221" s="12">
        <f>AJ221-(AK221+AL221)</f>
        <v>50</v>
      </c>
    </row>
    <row r="222" spans="2:40" x14ac:dyDescent="0.3">
      <c r="B222" s="14"/>
      <c r="C222" s="14"/>
      <c r="D222" s="14"/>
      <c r="E222" s="14"/>
      <c r="F222" s="5"/>
      <c r="G222" s="6"/>
      <c r="V222" s="5">
        <v>220</v>
      </c>
      <c r="W222" s="14" t="s">
        <v>328</v>
      </c>
      <c r="X222" s="14" t="s">
        <v>38</v>
      </c>
      <c r="Y222" s="5" t="s">
        <v>12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16">
        <v>46</v>
      </c>
      <c r="AI222" s="12">
        <v>0</v>
      </c>
      <c r="AJ222" s="12">
        <f>SUM(Z222:AI222)</f>
        <v>46</v>
      </c>
      <c r="AK222" s="12">
        <f>SMALL(Z222:AI222,1)</f>
        <v>0</v>
      </c>
      <c r="AL222" s="12">
        <f>SMALL(Z222:AI222,2)</f>
        <v>0</v>
      </c>
      <c r="AM222" s="12">
        <f>COUNTIF(Z222:AI222,"&gt;0")</f>
        <v>1</v>
      </c>
      <c r="AN222" s="12">
        <f>AJ222-(AK222+AL222)</f>
        <v>46</v>
      </c>
    </row>
    <row r="223" spans="2:40" x14ac:dyDescent="0.3">
      <c r="B223" s="14"/>
      <c r="C223" s="14"/>
      <c r="D223" s="14"/>
      <c r="E223" s="14"/>
      <c r="F223" s="5"/>
      <c r="G223" s="6"/>
      <c r="V223" s="28">
        <v>221</v>
      </c>
      <c r="W223" s="33" t="s">
        <v>208</v>
      </c>
      <c r="X223" s="33" t="s">
        <v>24</v>
      </c>
      <c r="Y223" s="28">
        <v>60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36</v>
      </c>
      <c r="AJ223" s="30">
        <f>SUM(Z223:AI223)</f>
        <v>36</v>
      </c>
      <c r="AK223" s="30">
        <f>SMALL(Z223:AI223,1)</f>
        <v>0</v>
      </c>
      <c r="AL223" s="30">
        <f>SMALL(Z223:AI223,2)</f>
        <v>0</v>
      </c>
      <c r="AM223" s="30">
        <f>COUNTIF(Z223:AI223,"&gt;0")</f>
        <v>1</v>
      </c>
      <c r="AN223" s="30">
        <f>AJ223-(AK223+AL223)</f>
        <v>36</v>
      </c>
    </row>
    <row r="224" spans="2:40" x14ac:dyDescent="0.3">
      <c r="B224" s="14"/>
      <c r="C224" s="14"/>
      <c r="D224" s="14"/>
      <c r="E224" s="14"/>
      <c r="F224" s="5"/>
      <c r="G224" s="6"/>
      <c r="V224" s="12">
        <v>222</v>
      </c>
      <c r="W224" s="7" t="s">
        <v>209</v>
      </c>
      <c r="X224" s="7" t="s">
        <v>215</v>
      </c>
      <c r="Y224" s="5" t="s">
        <v>12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35</v>
      </c>
      <c r="AJ224" s="12">
        <f>SUM(Z224:AI224)</f>
        <v>35</v>
      </c>
      <c r="AK224" s="12">
        <f>SMALL(Z224:AI224,1)</f>
        <v>0</v>
      </c>
      <c r="AL224" s="12">
        <f>SMALL(Z224:AI224,2)</f>
        <v>0</v>
      </c>
      <c r="AM224" s="12">
        <f>COUNTIF(Z224:AI224,"&gt;0")</f>
        <v>1</v>
      </c>
      <c r="AN224" s="12">
        <f>AJ224-(AK224+AL224)</f>
        <v>35</v>
      </c>
    </row>
    <row r="225" spans="2:40" x14ac:dyDescent="0.3">
      <c r="B225" s="14"/>
      <c r="C225" s="14"/>
      <c r="D225" s="14"/>
      <c r="E225" s="14"/>
      <c r="F225" s="5"/>
      <c r="G225" s="6"/>
      <c r="V225" s="30">
        <v>223</v>
      </c>
      <c r="W225" s="29" t="s">
        <v>340</v>
      </c>
      <c r="X225" s="29" t="s">
        <v>24</v>
      </c>
      <c r="Y225" s="28">
        <v>45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31">
        <v>27</v>
      </c>
      <c r="AI225" s="30">
        <v>0</v>
      </c>
      <c r="AJ225" s="30">
        <f>SUM(Z225:AI225)</f>
        <v>27</v>
      </c>
      <c r="AK225" s="30">
        <f>SMALL(Z225:AI225,1)</f>
        <v>0</v>
      </c>
      <c r="AL225" s="30">
        <f>SMALL(Z225:AI225,2)</f>
        <v>0</v>
      </c>
      <c r="AM225" s="30">
        <f>COUNTIF(Z225:AI225,"&gt;0")</f>
        <v>1</v>
      </c>
      <c r="AN225" s="30">
        <f>AJ225-(AK225+AL225)</f>
        <v>27</v>
      </c>
    </row>
    <row r="226" spans="2:40" x14ac:dyDescent="0.3">
      <c r="B226" s="6"/>
      <c r="C226" s="6"/>
      <c r="D226" s="6"/>
      <c r="E226" s="6"/>
      <c r="F226" s="13"/>
      <c r="G226" s="6"/>
      <c r="V226" s="5"/>
      <c r="AG226" s="16"/>
    </row>
    <row r="227" spans="2:40" x14ac:dyDescent="0.3">
      <c r="B227" s="14"/>
      <c r="C227" s="14"/>
      <c r="D227" s="14"/>
      <c r="E227" s="14"/>
      <c r="F227" s="5"/>
      <c r="G227" s="6"/>
      <c r="V227" s="5"/>
      <c r="AE227" s="5"/>
    </row>
    <row r="228" spans="2:40" x14ac:dyDescent="0.3">
      <c r="B228" s="6"/>
      <c r="C228" s="6"/>
      <c r="D228" s="6"/>
      <c r="E228" s="6"/>
      <c r="F228" s="13"/>
      <c r="G228" s="6"/>
      <c r="V228" s="5"/>
      <c r="W228" s="14"/>
      <c r="X228" s="14"/>
      <c r="Y228" s="5"/>
      <c r="Z228" s="5"/>
      <c r="AE228" s="5"/>
    </row>
    <row r="229" spans="2:40" x14ac:dyDescent="0.3">
      <c r="B229" s="14"/>
      <c r="C229" s="14"/>
      <c r="D229" s="14"/>
      <c r="E229" s="14"/>
      <c r="F229" s="5"/>
      <c r="G229" s="6"/>
      <c r="V229" s="5"/>
      <c r="AG229" s="16"/>
    </row>
    <row r="230" spans="2:40" x14ac:dyDescent="0.3">
      <c r="B230" s="6"/>
      <c r="C230" s="6"/>
      <c r="D230" s="6"/>
      <c r="E230" s="6"/>
      <c r="F230" s="13"/>
      <c r="G230" s="6"/>
      <c r="V230" s="5"/>
    </row>
    <row r="231" spans="2:40" x14ac:dyDescent="0.3">
      <c r="B231" s="14"/>
      <c r="C231" s="14"/>
      <c r="D231" s="14"/>
      <c r="E231" s="14"/>
      <c r="F231" s="5"/>
      <c r="G231" s="6"/>
      <c r="V231" s="5"/>
    </row>
    <row r="232" spans="2:40" x14ac:dyDescent="0.3">
      <c r="B232" s="14"/>
      <c r="C232" s="14"/>
      <c r="D232" s="14"/>
      <c r="E232" s="14"/>
      <c r="F232" s="5"/>
      <c r="G232" s="6"/>
      <c r="V232" s="5"/>
      <c r="AE232" s="5"/>
    </row>
    <row r="233" spans="2:40" x14ac:dyDescent="0.3">
      <c r="V233" s="5"/>
      <c r="W233" s="14"/>
      <c r="X233" s="14"/>
      <c r="Y233" s="5"/>
      <c r="Z233" s="5"/>
      <c r="AE233" s="5"/>
    </row>
    <row r="234" spans="2:40" x14ac:dyDescent="0.3">
      <c r="V234" s="5"/>
    </row>
    <row r="235" spans="2:40" x14ac:dyDescent="0.3">
      <c r="V235" s="5"/>
      <c r="W235" s="14"/>
      <c r="X235" s="14"/>
      <c r="Y235" s="5"/>
      <c r="Z235" s="5"/>
    </row>
    <row r="236" spans="2:40" x14ac:dyDescent="0.3">
      <c r="V236" s="5"/>
    </row>
    <row r="237" spans="2:40" x14ac:dyDescent="0.3">
      <c r="V237" s="5"/>
    </row>
    <row r="238" spans="2:40" x14ac:dyDescent="0.3">
      <c r="V238" s="5"/>
    </row>
    <row r="239" spans="2:40" x14ac:dyDescent="0.3">
      <c r="V239" s="5"/>
    </row>
    <row r="240" spans="2:40" x14ac:dyDescent="0.3">
      <c r="V240" s="5"/>
    </row>
    <row r="241" spans="22:35" x14ac:dyDescent="0.3">
      <c r="V241" s="5"/>
    </row>
    <row r="242" spans="22:35" x14ac:dyDescent="0.3">
      <c r="V242" s="5"/>
      <c r="AE242" s="5"/>
    </row>
    <row r="243" spans="22:35" x14ac:dyDescent="0.3">
      <c r="V243" s="5"/>
      <c r="W243" s="14"/>
      <c r="X243" s="14"/>
      <c r="Y243" s="5"/>
      <c r="Z243" s="5"/>
      <c r="AE243" s="5"/>
    </row>
    <row r="244" spans="22:35" x14ac:dyDescent="0.3">
      <c r="V244" s="5"/>
    </row>
    <row r="245" spans="22:35" x14ac:dyDescent="0.3">
      <c r="V245" s="5"/>
      <c r="AE245" s="5"/>
    </row>
    <row r="246" spans="22:35" x14ac:dyDescent="0.3">
      <c r="V246" s="5"/>
    </row>
    <row r="247" spans="22:35" x14ac:dyDescent="0.3">
      <c r="V247" s="5"/>
      <c r="W247" s="14"/>
      <c r="X247" s="14"/>
      <c r="Y247" s="5"/>
      <c r="Z247" s="5"/>
      <c r="AE247" s="5"/>
    </row>
    <row r="248" spans="22:35" x14ac:dyDescent="0.3">
      <c r="V248" s="5"/>
      <c r="W248" s="14"/>
      <c r="X248" s="14"/>
      <c r="Y248" s="5"/>
      <c r="Z248" s="5"/>
      <c r="AE248" s="5"/>
    </row>
    <row r="249" spans="22:35" x14ac:dyDescent="0.3">
      <c r="V249" s="5"/>
      <c r="AG249" s="16"/>
    </row>
    <row r="250" spans="22:35" x14ac:dyDescent="0.3">
      <c r="V250" s="5"/>
    </row>
    <row r="251" spans="22:35" x14ac:dyDescent="0.3">
      <c r="V251" s="5"/>
      <c r="AE251" s="5"/>
      <c r="AI251" s="5"/>
    </row>
    <row r="252" spans="22:35" x14ac:dyDescent="0.3">
      <c r="V252" s="5"/>
    </row>
    <row r="253" spans="22:35" x14ac:dyDescent="0.3">
      <c r="V253" s="5"/>
    </row>
    <row r="254" spans="22:35" x14ac:dyDescent="0.3">
      <c r="V254" s="5"/>
    </row>
    <row r="255" spans="22:35" x14ac:dyDescent="0.3">
      <c r="V255" s="5"/>
    </row>
    <row r="256" spans="22:35" x14ac:dyDescent="0.3">
      <c r="V256" s="5"/>
      <c r="AC256" s="13"/>
      <c r="AE256" s="13"/>
      <c r="AF256" s="22"/>
    </row>
    <row r="257" spans="22:31" x14ac:dyDescent="0.3">
      <c r="V257" s="5"/>
    </row>
    <row r="258" spans="22:31" x14ac:dyDescent="0.3">
      <c r="V258" s="5"/>
      <c r="W258" s="14"/>
      <c r="X258" s="14"/>
      <c r="Y258" s="5"/>
      <c r="Z258" s="5"/>
      <c r="AE258" s="5"/>
    </row>
    <row r="259" spans="22:31" x14ac:dyDescent="0.3">
      <c r="V259" s="5"/>
      <c r="AE259" s="5"/>
    </row>
    <row r="260" spans="22:31" x14ac:dyDescent="0.3">
      <c r="V260" s="5"/>
    </row>
    <row r="261" spans="22:31" x14ac:dyDescent="0.3">
      <c r="V261" s="5"/>
      <c r="W261" s="14"/>
      <c r="X261" s="14"/>
      <c r="Y261" s="5"/>
      <c r="Z261" s="5"/>
      <c r="AE261" s="5"/>
    </row>
    <row r="262" spans="22:31" x14ac:dyDescent="0.3">
      <c r="V262" s="5"/>
      <c r="AC262" s="5"/>
      <c r="AE262" s="5"/>
    </row>
    <row r="263" spans="22:31" x14ac:dyDescent="0.3">
      <c r="V263" s="5"/>
      <c r="AC263" s="13"/>
      <c r="AE263" s="22"/>
    </row>
    <row r="264" spans="22:31" x14ac:dyDescent="0.3">
      <c r="V264" s="5"/>
    </row>
    <row r="265" spans="22:31" x14ac:dyDescent="0.3">
      <c r="V265" s="5"/>
      <c r="AE265" s="5"/>
    </row>
    <row r="266" spans="22:31" x14ac:dyDescent="0.3">
      <c r="V266" s="5"/>
      <c r="W266" s="14"/>
      <c r="X266" s="14"/>
      <c r="Y266" s="5"/>
      <c r="Z266" s="5"/>
    </row>
    <row r="267" spans="22:31" x14ac:dyDescent="0.3">
      <c r="V267" s="5"/>
    </row>
    <row r="268" spans="22:31" x14ac:dyDescent="0.3">
      <c r="V268" s="5"/>
      <c r="AE268" s="5"/>
    </row>
    <row r="269" spans="22:31" x14ac:dyDescent="0.3">
      <c r="V269" s="5"/>
      <c r="AE269" s="5"/>
    </row>
    <row r="270" spans="22:31" x14ac:dyDescent="0.3">
      <c r="V270" s="5"/>
    </row>
    <row r="271" spans="22:31" x14ac:dyDescent="0.3">
      <c r="V271" s="5"/>
    </row>
    <row r="272" spans="22:31" x14ac:dyDescent="0.3">
      <c r="V272" s="5"/>
    </row>
    <row r="273" spans="22:31" x14ac:dyDescent="0.3">
      <c r="V273" s="5"/>
      <c r="W273" s="14"/>
      <c r="X273" s="14"/>
      <c r="Y273" s="5"/>
      <c r="Z273" s="5"/>
      <c r="AE273" s="5"/>
    </row>
    <row r="274" spans="22:31" x14ac:dyDescent="0.3">
      <c r="V274" s="5"/>
    </row>
    <row r="275" spans="22:31" x14ac:dyDescent="0.3">
      <c r="V275" s="5"/>
      <c r="W275" s="14"/>
      <c r="X275" s="14"/>
      <c r="Y275" s="5"/>
      <c r="Z275" s="5"/>
    </row>
    <row r="276" spans="22:31" x14ac:dyDescent="0.3">
      <c r="V276" s="5"/>
      <c r="AE276" s="5"/>
    </row>
    <row r="277" spans="22:31" x14ac:dyDescent="0.3">
      <c r="W277" s="14"/>
      <c r="X277" s="14"/>
      <c r="Y277" s="5"/>
      <c r="Z277" s="5"/>
    </row>
    <row r="278" spans="22:31" x14ac:dyDescent="0.3">
      <c r="AE278" s="5"/>
    </row>
    <row r="281" spans="22:31" x14ac:dyDescent="0.3">
      <c r="W281" s="14"/>
      <c r="X281" s="14"/>
      <c r="Y281" s="5"/>
      <c r="Z281" s="5"/>
    </row>
    <row r="284" spans="22:31" x14ac:dyDescent="0.3">
      <c r="W284" s="14"/>
      <c r="X284" s="14"/>
      <c r="Y284" s="5"/>
      <c r="Z284" s="5"/>
      <c r="AE284" s="5"/>
    </row>
    <row r="288" spans="22:31" x14ac:dyDescent="0.3">
      <c r="AE288" s="5"/>
    </row>
    <row r="290" spans="23:33" x14ac:dyDescent="0.3">
      <c r="AE290" s="5"/>
      <c r="AG290" s="16"/>
    </row>
    <row r="292" spans="23:33" x14ac:dyDescent="0.3">
      <c r="AE292" s="5"/>
    </row>
    <row r="294" spans="23:33" x14ac:dyDescent="0.3">
      <c r="W294" s="14"/>
      <c r="X294" s="14"/>
      <c r="Y294" s="5"/>
      <c r="Z294" s="5"/>
    </row>
    <row r="295" spans="23:33" x14ac:dyDescent="0.3">
      <c r="AE295" s="5"/>
    </row>
    <row r="297" spans="23:33" x14ac:dyDescent="0.3">
      <c r="AE297" s="5"/>
    </row>
    <row r="299" spans="23:33" x14ac:dyDescent="0.3">
      <c r="AE299" s="5"/>
    </row>
    <row r="301" spans="23:33" x14ac:dyDescent="0.3">
      <c r="AE301" s="5"/>
    </row>
    <row r="302" spans="23:33" x14ac:dyDescent="0.3">
      <c r="W302" s="14"/>
      <c r="X302" s="14"/>
      <c r="Y302" s="5"/>
      <c r="Z302" s="5"/>
    </row>
    <row r="303" spans="23:33" x14ac:dyDescent="0.3">
      <c r="W303" s="14"/>
      <c r="X303" s="14"/>
      <c r="Y303" s="5"/>
      <c r="Z303" s="5"/>
      <c r="AE303" s="5"/>
    </row>
    <row r="304" spans="23:33" x14ac:dyDescent="0.3">
      <c r="W304" s="14"/>
      <c r="X304" s="14"/>
      <c r="Y304" s="5"/>
      <c r="Z304" s="5"/>
    </row>
    <row r="306" spans="26:33" x14ac:dyDescent="0.3">
      <c r="AE306" s="5"/>
      <c r="AG306" s="16"/>
    </row>
    <row r="308" spans="26:33" x14ac:dyDescent="0.3">
      <c r="Z308" s="1"/>
    </row>
    <row r="309" spans="26:33" x14ac:dyDescent="0.3">
      <c r="Z309" s="1"/>
    </row>
  </sheetData>
  <autoFilter ref="V3:AN225" xr:uid="{00000000-0001-0000-0000-000000000000}">
    <sortState xmlns:xlrd2="http://schemas.microsoft.com/office/spreadsheetml/2017/richdata2" ref="V4:AN225">
      <sortCondition ref="V3:V225"/>
    </sortState>
  </autoFilter>
  <sortState xmlns:xlrd2="http://schemas.microsoft.com/office/spreadsheetml/2017/richdata2" ref="W3:AN263">
    <sortCondition descending="1" ref="AN3:AN263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98"/>
  <sheetViews>
    <sheetView zoomScale="70" zoomScaleNormal="70" workbookViewId="0"/>
  </sheetViews>
  <sheetFormatPr defaultRowHeight="18.75" x14ac:dyDescent="0.3"/>
  <cols>
    <col min="1" max="1" width="9.140625" style="12"/>
    <col min="2" max="2" width="27.28515625" style="1" customWidth="1"/>
    <col min="3" max="3" width="19.85546875" style="1" customWidth="1"/>
    <col min="4" max="4" width="9.140625" style="1"/>
    <col min="5" max="5" width="9.140625" style="12"/>
    <col min="6" max="7" width="9.140625" style="1"/>
    <col min="8" max="8" width="9.140625" style="12"/>
    <col min="9" max="9" width="25.5703125" style="1" customWidth="1"/>
    <col min="10" max="10" width="18" style="1" customWidth="1"/>
    <col min="11" max="11" width="9.140625" style="1"/>
    <col min="12" max="13" width="9.140625" style="12"/>
    <col min="14" max="15" width="9.140625" style="1"/>
    <col min="16" max="16" width="9.140625" style="12"/>
    <col min="17" max="17" width="25.85546875" style="1" customWidth="1"/>
    <col min="18" max="18" width="18.85546875" style="1" customWidth="1"/>
    <col min="19" max="19" width="9.140625" style="1"/>
    <col min="20" max="21" width="9.140625" style="12"/>
    <col min="22" max="16384" width="9.140625" style="1"/>
  </cols>
  <sheetData>
    <row r="1" spans="1:21" s="2" customFormat="1" x14ac:dyDescent="0.3">
      <c r="A1" s="3" t="s">
        <v>0</v>
      </c>
      <c r="E1" s="4"/>
      <c r="H1" s="3" t="s">
        <v>1</v>
      </c>
      <c r="I1" s="3"/>
      <c r="L1" s="4"/>
      <c r="M1" s="4"/>
      <c r="P1" s="3" t="s">
        <v>2</v>
      </c>
      <c r="T1" s="4"/>
      <c r="U1" s="4"/>
    </row>
    <row r="2" spans="1:21" s="2" customFormat="1" x14ac:dyDescent="0.3">
      <c r="A2" s="4" t="s">
        <v>3</v>
      </c>
      <c r="B2" s="4" t="s">
        <v>4</v>
      </c>
      <c r="C2" s="4" t="s">
        <v>5</v>
      </c>
      <c r="D2" s="4"/>
      <c r="E2" s="4" t="s">
        <v>6</v>
      </c>
      <c r="H2" s="4" t="s">
        <v>3</v>
      </c>
      <c r="I2" s="3" t="s">
        <v>4</v>
      </c>
      <c r="J2" s="2" t="s">
        <v>5</v>
      </c>
      <c r="L2" s="4" t="s">
        <v>6</v>
      </c>
      <c r="M2" s="4" t="s">
        <v>8</v>
      </c>
      <c r="P2" s="4" t="s">
        <v>3</v>
      </c>
      <c r="Q2" s="2" t="s">
        <v>4</v>
      </c>
      <c r="R2" s="2" t="s">
        <v>5</v>
      </c>
      <c r="T2" s="4" t="s">
        <v>6</v>
      </c>
      <c r="U2" s="4" t="s">
        <v>8</v>
      </c>
    </row>
    <row r="3" spans="1:21" s="6" customFormat="1" x14ac:dyDescent="0.3">
      <c r="A3" s="5">
        <v>1</v>
      </c>
      <c r="B3" s="14" t="s">
        <v>9</v>
      </c>
      <c r="C3" s="14" t="s">
        <v>214</v>
      </c>
      <c r="D3" s="14" t="s">
        <v>10</v>
      </c>
      <c r="E3" s="5">
        <v>35</v>
      </c>
      <c r="H3" s="5">
        <v>1</v>
      </c>
      <c r="I3" s="14" t="s">
        <v>9</v>
      </c>
      <c r="J3" s="14" t="s">
        <v>214</v>
      </c>
      <c r="K3" s="14" t="s">
        <v>10</v>
      </c>
      <c r="L3" s="5">
        <v>35</v>
      </c>
      <c r="M3" s="13">
        <v>150</v>
      </c>
      <c r="P3" s="5">
        <v>1</v>
      </c>
      <c r="Q3" s="14" t="s">
        <v>273</v>
      </c>
      <c r="R3" s="14" t="s">
        <v>220</v>
      </c>
      <c r="S3" s="14" t="s">
        <v>72</v>
      </c>
      <c r="T3" s="5">
        <v>40</v>
      </c>
      <c r="U3" s="13">
        <v>150</v>
      </c>
    </row>
    <row r="4" spans="1:21" s="6" customFormat="1" x14ac:dyDescent="0.3">
      <c r="A4" s="5">
        <v>2</v>
      </c>
      <c r="B4" s="14" t="s">
        <v>11</v>
      </c>
      <c r="C4" s="14" t="s">
        <v>221</v>
      </c>
      <c r="D4" s="14" t="s">
        <v>10</v>
      </c>
      <c r="E4" s="5" t="s">
        <v>12</v>
      </c>
      <c r="H4" s="5">
        <v>2</v>
      </c>
      <c r="I4" s="14" t="s">
        <v>11</v>
      </c>
      <c r="J4" s="14" t="s">
        <v>221</v>
      </c>
      <c r="K4" s="14" t="s">
        <v>10</v>
      </c>
      <c r="L4" s="5" t="s">
        <v>12</v>
      </c>
      <c r="M4" s="13">
        <v>149</v>
      </c>
      <c r="P4" s="5">
        <v>2</v>
      </c>
      <c r="Q4" s="14" t="s">
        <v>270</v>
      </c>
      <c r="R4" s="14" t="s">
        <v>109</v>
      </c>
      <c r="S4" s="14" t="s">
        <v>72</v>
      </c>
      <c r="T4" s="5">
        <v>35</v>
      </c>
      <c r="U4" s="13">
        <v>149</v>
      </c>
    </row>
    <row r="5" spans="1:21" s="6" customFormat="1" x14ac:dyDescent="0.3">
      <c r="A5" s="5">
        <v>3</v>
      </c>
      <c r="B5" s="14" t="s">
        <v>13</v>
      </c>
      <c r="C5" s="14" t="s">
        <v>225</v>
      </c>
      <c r="D5" s="14" t="s">
        <v>10</v>
      </c>
      <c r="E5" s="5">
        <v>35</v>
      </c>
      <c r="H5" s="5">
        <v>3</v>
      </c>
      <c r="I5" s="14" t="s">
        <v>13</v>
      </c>
      <c r="J5" s="14" t="s">
        <v>225</v>
      </c>
      <c r="K5" s="14" t="s">
        <v>10</v>
      </c>
      <c r="L5" s="5">
        <v>35</v>
      </c>
      <c r="M5" s="13">
        <v>148</v>
      </c>
      <c r="P5" s="5">
        <v>3</v>
      </c>
      <c r="Q5" s="14" t="s">
        <v>80</v>
      </c>
      <c r="R5" s="14" t="s">
        <v>214</v>
      </c>
      <c r="S5" s="14" t="s">
        <v>72</v>
      </c>
      <c r="T5" s="5" t="s">
        <v>15</v>
      </c>
      <c r="U5" s="13">
        <v>148</v>
      </c>
    </row>
    <row r="6" spans="1:21" s="6" customFormat="1" x14ac:dyDescent="0.3">
      <c r="A6" s="5">
        <v>4</v>
      </c>
      <c r="B6" s="14" t="s">
        <v>20</v>
      </c>
      <c r="C6" s="14" t="s">
        <v>216</v>
      </c>
      <c r="D6" s="14" t="s">
        <v>10</v>
      </c>
      <c r="E6" s="5">
        <v>40</v>
      </c>
      <c r="H6" s="5">
        <v>4</v>
      </c>
      <c r="I6" s="14" t="s">
        <v>20</v>
      </c>
      <c r="J6" s="14" t="s">
        <v>216</v>
      </c>
      <c r="K6" s="14" t="s">
        <v>10</v>
      </c>
      <c r="L6" s="5">
        <v>40</v>
      </c>
      <c r="M6" s="13">
        <v>147</v>
      </c>
      <c r="P6" s="5">
        <v>4</v>
      </c>
      <c r="Q6" s="14" t="s">
        <v>71</v>
      </c>
      <c r="R6" s="14" t="s">
        <v>224</v>
      </c>
      <c r="S6" s="14" t="s">
        <v>72</v>
      </c>
      <c r="T6" s="5" t="s">
        <v>12</v>
      </c>
      <c r="U6" s="13">
        <v>147</v>
      </c>
    </row>
    <row r="7" spans="1:21" s="6" customFormat="1" x14ac:dyDescent="0.3">
      <c r="A7" s="5">
        <v>5</v>
      </c>
      <c r="B7" s="14" t="s">
        <v>360</v>
      </c>
      <c r="C7" s="14" t="s">
        <v>225</v>
      </c>
      <c r="D7" s="14" t="s">
        <v>10</v>
      </c>
      <c r="E7" s="5">
        <v>60</v>
      </c>
      <c r="H7" s="5">
        <v>5</v>
      </c>
      <c r="I7" s="14" t="s">
        <v>360</v>
      </c>
      <c r="J7" s="14" t="s">
        <v>225</v>
      </c>
      <c r="K7" s="14" t="s">
        <v>10</v>
      </c>
      <c r="L7" s="5">
        <v>60</v>
      </c>
      <c r="M7" s="13">
        <v>146</v>
      </c>
      <c r="P7" s="5">
        <v>5</v>
      </c>
      <c r="Q7" s="14" t="s">
        <v>81</v>
      </c>
      <c r="R7" s="14" t="s">
        <v>215</v>
      </c>
      <c r="S7" s="14" t="s">
        <v>72</v>
      </c>
      <c r="T7" s="5">
        <v>50</v>
      </c>
      <c r="U7" s="13">
        <v>146</v>
      </c>
    </row>
    <row r="8" spans="1:21" s="6" customFormat="1" x14ac:dyDescent="0.3">
      <c r="A8" s="5">
        <v>6</v>
      </c>
      <c r="B8" s="14" t="s">
        <v>275</v>
      </c>
      <c r="C8" s="14" t="s">
        <v>24</v>
      </c>
      <c r="D8" s="14" t="s">
        <v>10</v>
      </c>
      <c r="E8" s="5">
        <v>50</v>
      </c>
      <c r="H8" s="5">
        <v>6</v>
      </c>
      <c r="I8" s="14" t="s">
        <v>275</v>
      </c>
      <c r="J8" s="14" t="s">
        <v>24</v>
      </c>
      <c r="K8" s="14" t="s">
        <v>10</v>
      </c>
      <c r="L8" s="5">
        <v>50</v>
      </c>
      <c r="M8" s="13">
        <v>145</v>
      </c>
      <c r="P8" s="5">
        <v>6</v>
      </c>
      <c r="Q8" s="14" t="s">
        <v>374</v>
      </c>
      <c r="R8" s="14" t="s">
        <v>24</v>
      </c>
      <c r="S8" s="14" t="s">
        <v>72</v>
      </c>
      <c r="T8" s="5" t="s">
        <v>12</v>
      </c>
      <c r="U8" s="13">
        <v>145</v>
      </c>
    </row>
    <row r="9" spans="1:21" s="6" customFormat="1" x14ac:dyDescent="0.3">
      <c r="A9" s="5">
        <v>7</v>
      </c>
      <c r="B9" s="14" t="s">
        <v>361</v>
      </c>
      <c r="C9" s="14" t="s">
        <v>221</v>
      </c>
      <c r="D9" s="14" t="s">
        <v>10</v>
      </c>
      <c r="E9" s="5">
        <v>50</v>
      </c>
      <c r="H9" s="5">
        <v>7</v>
      </c>
      <c r="I9" s="14" t="s">
        <v>361</v>
      </c>
      <c r="J9" s="14" t="s">
        <v>221</v>
      </c>
      <c r="K9" s="14" t="s">
        <v>10</v>
      </c>
      <c r="L9" s="5">
        <v>50</v>
      </c>
      <c r="M9" s="13">
        <v>144</v>
      </c>
      <c r="P9" s="5">
        <v>7</v>
      </c>
      <c r="Q9" s="14" t="s">
        <v>280</v>
      </c>
      <c r="R9" s="14" t="s">
        <v>36</v>
      </c>
      <c r="S9" s="14" t="s">
        <v>72</v>
      </c>
      <c r="T9" s="5">
        <v>55</v>
      </c>
      <c r="U9" s="13">
        <v>144</v>
      </c>
    </row>
    <row r="10" spans="1:21" s="6" customFormat="1" x14ac:dyDescent="0.3">
      <c r="A10" s="5">
        <v>8</v>
      </c>
      <c r="B10" s="14" t="s">
        <v>23</v>
      </c>
      <c r="C10" s="14" t="s">
        <v>24</v>
      </c>
      <c r="D10" s="14" t="s">
        <v>10</v>
      </c>
      <c r="E10" s="5" t="s">
        <v>12</v>
      </c>
      <c r="H10" s="5">
        <v>8</v>
      </c>
      <c r="I10" s="14" t="s">
        <v>23</v>
      </c>
      <c r="J10" s="14" t="s">
        <v>24</v>
      </c>
      <c r="K10" s="14" t="s">
        <v>10</v>
      </c>
      <c r="L10" s="5" t="s">
        <v>12</v>
      </c>
      <c r="M10" s="13">
        <v>143</v>
      </c>
      <c r="P10" s="5">
        <v>8</v>
      </c>
      <c r="Q10" s="14" t="s">
        <v>78</v>
      </c>
      <c r="R10" s="14" t="s">
        <v>214</v>
      </c>
      <c r="S10" s="14" t="s">
        <v>72</v>
      </c>
      <c r="T10" s="5" t="s">
        <v>15</v>
      </c>
      <c r="U10" s="13">
        <v>143</v>
      </c>
    </row>
    <row r="11" spans="1:21" s="6" customFormat="1" x14ac:dyDescent="0.3">
      <c r="A11" s="5">
        <v>9</v>
      </c>
      <c r="B11" s="14" t="s">
        <v>22</v>
      </c>
      <c r="C11" s="14" t="s">
        <v>218</v>
      </c>
      <c r="D11" s="14" t="s">
        <v>10</v>
      </c>
      <c r="E11" s="5">
        <v>50</v>
      </c>
      <c r="H11" s="5">
        <v>9</v>
      </c>
      <c r="I11" s="14" t="s">
        <v>22</v>
      </c>
      <c r="J11" s="14" t="s">
        <v>218</v>
      </c>
      <c r="K11" s="14" t="s">
        <v>10</v>
      </c>
      <c r="L11" s="5">
        <v>50</v>
      </c>
      <c r="M11" s="13">
        <v>142</v>
      </c>
      <c r="P11" s="5">
        <v>9</v>
      </c>
      <c r="Q11" s="14" t="s">
        <v>94</v>
      </c>
      <c r="R11" s="14" t="s">
        <v>224</v>
      </c>
      <c r="S11" s="14" t="s">
        <v>72</v>
      </c>
      <c r="T11" s="5" t="s">
        <v>12</v>
      </c>
      <c r="U11" s="13">
        <v>142</v>
      </c>
    </row>
    <row r="12" spans="1:21" s="6" customFormat="1" x14ac:dyDescent="0.3">
      <c r="A12" s="5">
        <v>10</v>
      </c>
      <c r="B12" s="14" t="s">
        <v>21</v>
      </c>
      <c r="C12" s="14" t="s">
        <v>219</v>
      </c>
      <c r="D12" s="14" t="s">
        <v>10</v>
      </c>
      <c r="E12" s="5">
        <v>40</v>
      </c>
      <c r="H12" s="5">
        <v>10</v>
      </c>
      <c r="I12" s="14" t="s">
        <v>21</v>
      </c>
      <c r="J12" s="14" t="s">
        <v>219</v>
      </c>
      <c r="K12" s="14" t="s">
        <v>10</v>
      </c>
      <c r="L12" s="5">
        <v>40</v>
      </c>
      <c r="M12" s="13">
        <v>141</v>
      </c>
      <c r="P12" s="5">
        <v>10</v>
      </c>
      <c r="Q12" s="14" t="s">
        <v>91</v>
      </c>
      <c r="R12" s="14" t="s">
        <v>36</v>
      </c>
      <c r="S12" s="14" t="s">
        <v>72</v>
      </c>
      <c r="T12" s="5">
        <v>45</v>
      </c>
      <c r="U12" s="13">
        <v>141</v>
      </c>
    </row>
    <row r="13" spans="1:21" s="6" customFormat="1" x14ac:dyDescent="0.3">
      <c r="A13" s="5">
        <v>11</v>
      </c>
      <c r="B13" s="14" t="s">
        <v>276</v>
      </c>
      <c r="C13" s="14" t="s">
        <v>215</v>
      </c>
      <c r="D13" s="14" t="s">
        <v>10</v>
      </c>
      <c r="E13" s="5">
        <v>50</v>
      </c>
      <c r="H13" s="5">
        <v>11</v>
      </c>
      <c r="I13" s="14" t="s">
        <v>276</v>
      </c>
      <c r="J13" s="14" t="s">
        <v>215</v>
      </c>
      <c r="K13" s="14" t="s">
        <v>10</v>
      </c>
      <c r="L13" s="5">
        <v>50</v>
      </c>
      <c r="M13" s="13">
        <v>140</v>
      </c>
      <c r="P13" s="5">
        <v>11</v>
      </c>
      <c r="Q13" s="14" t="s">
        <v>83</v>
      </c>
      <c r="R13" s="14" t="s">
        <v>24</v>
      </c>
      <c r="S13" s="14" t="s">
        <v>72</v>
      </c>
      <c r="T13" s="5">
        <v>35</v>
      </c>
      <c r="U13" s="13">
        <v>140</v>
      </c>
    </row>
    <row r="14" spans="1:21" s="6" customFormat="1" x14ac:dyDescent="0.3">
      <c r="A14" s="5">
        <v>12</v>
      </c>
      <c r="B14" s="14" t="s">
        <v>26</v>
      </c>
      <c r="C14" s="14" t="s">
        <v>225</v>
      </c>
      <c r="D14" s="14" t="s">
        <v>10</v>
      </c>
      <c r="E14" s="5">
        <v>45</v>
      </c>
      <c r="H14" s="5">
        <v>12</v>
      </c>
      <c r="I14" s="14" t="s">
        <v>26</v>
      </c>
      <c r="J14" s="14" t="s">
        <v>225</v>
      </c>
      <c r="K14" s="14" t="s">
        <v>10</v>
      </c>
      <c r="L14" s="5">
        <v>45</v>
      </c>
      <c r="M14" s="13">
        <v>139</v>
      </c>
      <c r="P14" s="5">
        <v>12</v>
      </c>
      <c r="Q14" s="14" t="s">
        <v>375</v>
      </c>
      <c r="R14" s="14" t="s">
        <v>114</v>
      </c>
      <c r="S14" s="14" t="s">
        <v>72</v>
      </c>
      <c r="T14" s="5">
        <v>35</v>
      </c>
      <c r="U14" s="13">
        <v>139</v>
      </c>
    </row>
    <row r="15" spans="1:21" s="6" customFormat="1" x14ac:dyDescent="0.3">
      <c r="A15" s="5">
        <v>13</v>
      </c>
      <c r="B15" s="14" t="s">
        <v>362</v>
      </c>
      <c r="C15" s="14" t="s">
        <v>215</v>
      </c>
      <c r="D15" s="14" t="s">
        <v>10</v>
      </c>
      <c r="E15" s="5">
        <v>50</v>
      </c>
      <c r="H15" s="5">
        <v>13</v>
      </c>
      <c r="I15" s="14" t="s">
        <v>362</v>
      </c>
      <c r="J15" s="14" t="s">
        <v>215</v>
      </c>
      <c r="K15" s="14" t="s">
        <v>10</v>
      </c>
      <c r="L15" s="5">
        <v>50</v>
      </c>
      <c r="M15" s="13">
        <v>138</v>
      </c>
      <c r="P15" s="5">
        <v>13</v>
      </c>
      <c r="Q15" s="14" t="s">
        <v>93</v>
      </c>
      <c r="R15" s="14" t="s">
        <v>219</v>
      </c>
      <c r="S15" s="14" t="s">
        <v>72</v>
      </c>
      <c r="T15" s="5">
        <v>40</v>
      </c>
      <c r="U15" s="13">
        <v>138</v>
      </c>
    </row>
    <row r="16" spans="1:21" s="6" customFormat="1" x14ac:dyDescent="0.3">
      <c r="A16" s="5">
        <v>14</v>
      </c>
      <c r="B16" s="14" t="s">
        <v>18</v>
      </c>
      <c r="C16" s="14" t="s">
        <v>224</v>
      </c>
      <c r="D16" s="14" t="s">
        <v>10</v>
      </c>
      <c r="E16" s="5" t="s">
        <v>15</v>
      </c>
      <c r="H16" s="5">
        <v>14</v>
      </c>
      <c r="I16" s="14" t="s">
        <v>18</v>
      </c>
      <c r="J16" s="14" t="s">
        <v>224</v>
      </c>
      <c r="K16" s="14" t="s">
        <v>10</v>
      </c>
      <c r="L16" s="5" t="s">
        <v>15</v>
      </c>
      <c r="M16" s="13">
        <v>137</v>
      </c>
      <c r="P16" s="5">
        <v>14</v>
      </c>
      <c r="Q16" s="14" t="s">
        <v>95</v>
      </c>
      <c r="R16" s="14" t="s">
        <v>24</v>
      </c>
      <c r="S16" s="14" t="s">
        <v>72</v>
      </c>
      <c r="T16" s="5">
        <v>35</v>
      </c>
      <c r="U16" s="13">
        <v>137</v>
      </c>
    </row>
    <row r="17" spans="1:21" s="6" customFormat="1" x14ac:dyDescent="0.3">
      <c r="A17" s="5">
        <v>15</v>
      </c>
      <c r="B17" s="14" t="s">
        <v>29</v>
      </c>
      <c r="C17" s="14" t="s">
        <v>219</v>
      </c>
      <c r="D17" s="14" t="s">
        <v>10</v>
      </c>
      <c r="E17" s="5">
        <v>45</v>
      </c>
      <c r="H17" s="5">
        <v>15</v>
      </c>
      <c r="I17" s="14" t="s">
        <v>29</v>
      </c>
      <c r="J17" s="14" t="s">
        <v>219</v>
      </c>
      <c r="K17" s="14" t="s">
        <v>10</v>
      </c>
      <c r="L17" s="5">
        <v>45</v>
      </c>
      <c r="M17" s="13">
        <v>136</v>
      </c>
      <c r="P17" s="5">
        <v>15</v>
      </c>
      <c r="Q17" s="14" t="s">
        <v>103</v>
      </c>
      <c r="R17" s="14" t="s">
        <v>225</v>
      </c>
      <c r="S17" s="14" t="s">
        <v>72</v>
      </c>
      <c r="T17" s="5">
        <v>50</v>
      </c>
      <c r="U17" s="13">
        <v>136</v>
      </c>
    </row>
    <row r="18" spans="1:21" s="6" customFormat="1" x14ac:dyDescent="0.3">
      <c r="A18" s="5">
        <v>16</v>
      </c>
      <c r="B18" s="14" t="s">
        <v>282</v>
      </c>
      <c r="C18" s="14" t="s">
        <v>348</v>
      </c>
      <c r="D18" s="14" t="s">
        <v>10</v>
      </c>
      <c r="E18" s="5">
        <v>45</v>
      </c>
      <c r="H18" s="5">
        <v>16</v>
      </c>
      <c r="I18" s="14" t="s">
        <v>282</v>
      </c>
      <c r="J18" s="14" t="s">
        <v>348</v>
      </c>
      <c r="K18" s="14" t="s">
        <v>10</v>
      </c>
      <c r="L18" s="5">
        <v>45</v>
      </c>
      <c r="M18" s="13">
        <v>135</v>
      </c>
      <c r="P18" s="5">
        <v>16</v>
      </c>
      <c r="Q18" s="14" t="s">
        <v>283</v>
      </c>
      <c r="R18" s="14" t="s">
        <v>225</v>
      </c>
      <c r="S18" s="14" t="s">
        <v>72</v>
      </c>
      <c r="T18" s="5">
        <v>35</v>
      </c>
      <c r="U18" s="13">
        <v>135</v>
      </c>
    </row>
    <row r="19" spans="1:21" s="6" customFormat="1" x14ac:dyDescent="0.3">
      <c r="A19" s="5">
        <v>17</v>
      </c>
      <c r="B19" s="14" t="s">
        <v>28</v>
      </c>
      <c r="C19" s="14" t="s">
        <v>224</v>
      </c>
      <c r="D19" s="14" t="s">
        <v>10</v>
      </c>
      <c r="E19" s="5" t="s">
        <v>12</v>
      </c>
      <c r="H19" s="5">
        <v>17</v>
      </c>
      <c r="I19" s="14" t="s">
        <v>28</v>
      </c>
      <c r="J19" s="14" t="s">
        <v>224</v>
      </c>
      <c r="K19" s="14" t="s">
        <v>10</v>
      </c>
      <c r="L19" s="5" t="s">
        <v>12</v>
      </c>
      <c r="M19" s="13">
        <v>134</v>
      </c>
      <c r="P19" s="5">
        <v>17</v>
      </c>
      <c r="Q19" s="14" t="s">
        <v>100</v>
      </c>
      <c r="R19" s="14" t="s">
        <v>24</v>
      </c>
      <c r="S19" s="14" t="s">
        <v>72</v>
      </c>
      <c r="T19" s="5">
        <v>50</v>
      </c>
      <c r="U19" s="13">
        <v>134</v>
      </c>
    </row>
    <row r="20" spans="1:21" s="6" customFormat="1" x14ac:dyDescent="0.3">
      <c r="A20" s="5">
        <v>18</v>
      </c>
      <c r="B20" s="14" t="s">
        <v>32</v>
      </c>
      <c r="C20" s="14" t="s">
        <v>222</v>
      </c>
      <c r="D20" s="14" t="s">
        <v>10</v>
      </c>
      <c r="E20" s="5">
        <v>45</v>
      </c>
      <c r="H20" s="5">
        <v>18</v>
      </c>
      <c r="I20" s="14" t="s">
        <v>32</v>
      </c>
      <c r="J20" s="14" t="s">
        <v>222</v>
      </c>
      <c r="K20" s="14" t="s">
        <v>10</v>
      </c>
      <c r="L20" s="5">
        <v>45</v>
      </c>
      <c r="M20" s="13">
        <v>133</v>
      </c>
      <c r="P20" s="5">
        <v>18</v>
      </c>
      <c r="Q20" s="14" t="s">
        <v>376</v>
      </c>
      <c r="R20" s="14" t="s">
        <v>214</v>
      </c>
      <c r="S20" s="14" t="s">
        <v>72</v>
      </c>
      <c r="T20" s="5" t="s">
        <v>15</v>
      </c>
      <c r="U20" s="13">
        <v>133</v>
      </c>
    </row>
    <row r="21" spans="1:21" s="6" customFormat="1" x14ac:dyDescent="0.3">
      <c r="A21" s="5">
        <v>19</v>
      </c>
      <c r="B21" s="14" t="s">
        <v>34</v>
      </c>
      <c r="C21" s="14" t="s">
        <v>220</v>
      </c>
      <c r="D21" s="14" t="s">
        <v>10</v>
      </c>
      <c r="E21" s="5">
        <v>40</v>
      </c>
      <c r="H21" s="5">
        <v>19</v>
      </c>
      <c r="I21" s="14" t="s">
        <v>34</v>
      </c>
      <c r="J21" s="14" t="s">
        <v>220</v>
      </c>
      <c r="K21" s="14" t="s">
        <v>10</v>
      </c>
      <c r="L21" s="5">
        <v>40</v>
      </c>
      <c r="M21" s="13">
        <v>132</v>
      </c>
      <c r="P21" s="5">
        <v>19</v>
      </c>
      <c r="Q21" s="14" t="s">
        <v>377</v>
      </c>
      <c r="R21" s="14" t="s">
        <v>222</v>
      </c>
      <c r="S21" s="14" t="s">
        <v>72</v>
      </c>
      <c r="T21" s="5">
        <v>45</v>
      </c>
      <c r="U21" s="13">
        <v>132</v>
      </c>
    </row>
    <row r="22" spans="1:21" s="6" customFormat="1" x14ac:dyDescent="0.3">
      <c r="A22" s="5">
        <v>20</v>
      </c>
      <c r="B22" s="14" t="s">
        <v>363</v>
      </c>
      <c r="C22" s="14" t="s">
        <v>348</v>
      </c>
      <c r="D22" s="14" t="s">
        <v>10</v>
      </c>
      <c r="E22" s="5">
        <v>50</v>
      </c>
      <c r="H22" s="5">
        <v>20</v>
      </c>
      <c r="I22" s="14" t="s">
        <v>363</v>
      </c>
      <c r="J22" s="14" t="s">
        <v>348</v>
      </c>
      <c r="K22" s="14" t="s">
        <v>10</v>
      </c>
      <c r="L22" s="5">
        <v>50</v>
      </c>
      <c r="M22" s="13">
        <v>131</v>
      </c>
      <c r="P22" s="5">
        <v>20</v>
      </c>
      <c r="Q22" s="14" t="s">
        <v>104</v>
      </c>
      <c r="R22" s="14" t="s">
        <v>219</v>
      </c>
      <c r="S22" s="14" t="s">
        <v>72</v>
      </c>
      <c r="T22" s="5" t="s">
        <v>12</v>
      </c>
      <c r="U22" s="13">
        <v>131</v>
      </c>
    </row>
    <row r="23" spans="1:21" s="6" customFormat="1" x14ac:dyDescent="0.3">
      <c r="A23" s="5">
        <v>21</v>
      </c>
      <c r="B23" s="14" t="s">
        <v>35</v>
      </c>
      <c r="C23" s="14" t="s">
        <v>36</v>
      </c>
      <c r="D23" s="14" t="s">
        <v>10</v>
      </c>
      <c r="E23" s="5">
        <v>35</v>
      </c>
      <c r="H23" s="5">
        <v>21</v>
      </c>
      <c r="I23" s="14" t="s">
        <v>35</v>
      </c>
      <c r="J23" s="14" t="s">
        <v>36</v>
      </c>
      <c r="K23" s="14" t="s">
        <v>10</v>
      </c>
      <c r="L23" s="5">
        <v>35</v>
      </c>
      <c r="M23" s="13">
        <v>130</v>
      </c>
      <c r="P23" s="5">
        <v>21</v>
      </c>
      <c r="Q23" s="14" t="s">
        <v>107</v>
      </c>
      <c r="R23" s="14" t="s">
        <v>219</v>
      </c>
      <c r="S23" s="14" t="s">
        <v>72</v>
      </c>
      <c r="T23" s="5">
        <v>55</v>
      </c>
      <c r="U23" s="13">
        <v>130</v>
      </c>
    </row>
    <row r="24" spans="1:21" s="6" customFormat="1" x14ac:dyDescent="0.3">
      <c r="A24" s="5">
        <v>22</v>
      </c>
      <c r="B24" s="14" t="s">
        <v>40</v>
      </c>
      <c r="C24" s="14" t="s">
        <v>225</v>
      </c>
      <c r="D24" s="14" t="s">
        <v>10</v>
      </c>
      <c r="E24" s="5" t="s">
        <v>12</v>
      </c>
      <c r="H24" s="5">
        <v>22</v>
      </c>
      <c r="I24" s="14" t="s">
        <v>40</v>
      </c>
      <c r="J24" s="14" t="s">
        <v>225</v>
      </c>
      <c r="K24" s="14" t="s">
        <v>10</v>
      </c>
      <c r="L24" s="5" t="s">
        <v>12</v>
      </c>
      <c r="M24" s="13">
        <v>129</v>
      </c>
      <c r="P24" s="5">
        <v>22</v>
      </c>
      <c r="Q24" s="14" t="s">
        <v>127</v>
      </c>
      <c r="R24" s="14" t="s">
        <v>348</v>
      </c>
      <c r="S24" s="14" t="s">
        <v>72</v>
      </c>
      <c r="T24" s="5" t="s">
        <v>12</v>
      </c>
      <c r="U24" s="13">
        <v>129</v>
      </c>
    </row>
    <row r="25" spans="1:21" s="6" customFormat="1" x14ac:dyDescent="0.3">
      <c r="A25" s="5">
        <v>23</v>
      </c>
      <c r="B25" s="14" t="s">
        <v>42</v>
      </c>
      <c r="C25" s="14" t="s">
        <v>222</v>
      </c>
      <c r="D25" s="14" t="s">
        <v>10</v>
      </c>
      <c r="E25" s="5">
        <v>55</v>
      </c>
      <c r="H25" s="5">
        <v>23</v>
      </c>
      <c r="I25" s="14" t="s">
        <v>42</v>
      </c>
      <c r="J25" s="14" t="s">
        <v>222</v>
      </c>
      <c r="K25" s="14" t="s">
        <v>10</v>
      </c>
      <c r="L25" s="5">
        <v>55</v>
      </c>
      <c r="M25" s="13">
        <v>128</v>
      </c>
      <c r="P25" s="5">
        <v>23</v>
      </c>
      <c r="Q25" s="14" t="s">
        <v>116</v>
      </c>
      <c r="R25" s="14" t="s">
        <v>214</v>
      </c>
      <c r="S25" s="14" t="s">
        <v>72</v>
      </c>
      <c r="T25" s="5">
        <v>50</v>
      </c>
      <c r="U25" s="13">
        <v>128</v>
      </c>
    </row>
    <row r="26" spans="1:21" s="6" customFormat="1" x14ac:dyDescent="0.3">
      <c r="A26" s="5">
        <v>24</v>
      </c>
      <c r="B26" s="14" t="s">
        <v>39</v>
      </c>
      <c r="C26" s="14" t="s">
        <v>221</v>
      </c>
      <c r="D26" s="14" t="s">
        <v>10</v>
      </c>
      <c r="E26" s="5">
        <v>65</v>
      </c>
      <c r="H26" s="5">
        <v>24</v>
      </c>
      <c r="I26" s="14" t="s">
        <v>39</v>
      </c>
      <c r="J26" s="14" t="s">
        <v>221</v>
      </c>
      <c r="K26" s="14" t="s">
        <v>10</v>
      </c>
      <c r="L26" s="5">
        <v>65</v>
      </c>
      <c r="M26" s="13">
        <v>127</v>
      </c>
      <c r="P26" s="5">
        <v>24</v>
      </c>
      <c r="Q26" s="14" t="s">
        <v>101</v>
      </c>
      <c r="R26" s="14" t="s">
        <v>224</v>
      </c>
      <c r="S26" s="14" t="s">
        <v>72</v>
      </c>
      <c r="T26" s="5" t="s">
        <v>12</v>
      </c>
      <c r="U26" s="13">
        <v>127</v>
      </c>
    </row>
    <row r="27" spans="1:21" s="6" customFormat="1" x14ac:dyDescent="0.3">
      <c r="A27" s="5">
        <v>25</v>
      </c>
      <c r="B27" s="14" t="s">
        <v>47</v>
      </c>
      <c r="C27" s="14" t="s">
        <v>225</v>
      </c>
      <c r="D27" s="14" t="s">
        <v>10</v>
      </c>
      <c r="E27" s="5">
        <v>45</v>
      </c>
      <c r="H27" s="5">
        <v>25</v>
      </c>
      <c r="I27" s="14" t="s">
        <v>47</v>
      </c>
      <c r="J27" s="14" t="s">
        <v>225</v>
      </c>
      <c r="K27" s="14" t="s">
        <v>10</v>
      </c>
      <c r="L27" s="5">
        <v>45</v>
      </c>
      <c r="M27" s="13">
        <v>126</v>
      </c>
      <c r="P27" s="5">
        <v>25</v>
      </c>
      <c r="Q27" s="14" t="s">
        <v>120</v>
      </c>
      <c r="R27" s="14" t="s">
        <v>223</v>
      </c>
      <c r="S27" s="14" t="s">
        <v>72</v>
      </c>
      <c r="T27" s="5">
        <v>45</v>
      </c>
      <c r="U27" s="13">
        <v>126</v>
      </c>
    </row>
    <row r="28" spans="1:21" s="6" customFormat="1" x14ac:dyDescent="0.3">
      <c r="A28" s="5">
        <v>26</v>
      </c>
      <c r="B28" s="14" t="s">
        <v>291</v>
      </c>
      <c r="C28" s="14" t="s">
        <v>109</v>
      </c>
      <c r="D28" s="14" t="s">
        <v>10</v>
      </c>
      <c r="E28" s="5" t="s">
        <v>12</v>
      </c>
      <c r="H28" s="5">
        <v>26</v>
      </c>
      <c r="I28" s="14" t="s">
        <v>291</v>
      </c>
      <c r="J28" s="14" t="s">
        <v>109</v>
      </c>
      <c r="K28" s="14" t="s">
        <v>10</v>
      </c>
      <c r="L28" s="5" t="s">
        <v>12</v>
      </c>
      <c r="M28" s="13">
        <v>125</v>
      </c>
      <c r="P28" s="5">
        <v>26</v>
      </c>
      <c r="Q28" s="14" t="s">
        <v>97</v>
      </c>
      <c r="R28" s="14" t="s">
        <v>24</v>
      </c>
      <c r="S28" s="14" t="s">
        <v>72</v>
      </c>
      <c r="T28" s="5">
        <v>55</v>
      </c>
      <c r="U28" s="13">
        <v>125</v>
      </c>
    </row>
    <row r="29" spans="1:21" s="6" customFormat="1" x14ac:dyDescent="0.3">
      <c r="A29" s="5">
        <v>27</v>
      </c>
      <c r="B29" s="14" t="s">
        <v>41</v>
      </c>
      <c r="C29" s="14" t="s">
        <v>348</v>
      </c>
      <c r="D29" s="14" t="s">
        <v>10</v>
      </c>
      <c r="E29" s="5">
        <v>50</v>
      </c>
      <c r="H29" s="5">
        <v>27</v>
      </c>
      <c r="I29" s="14" t="s">
        <v>41</v>
      </c>
      <c r="J29" s="14" t="s">
        <v>348</v>
      </c>
      <c r="K29" s="14" t="s">
        <v>10</v>
      </c>
      <c r="L29" s="5">
        <v>50</v>
      </c>
      <c r="M29" s="13">
        <v>124</v>
      </c>
      <c r="P29" s="5">
        <v>27</v>
      </c>
      <c r="Q29" s="14" t="s">
        <v>121</v>
      </c>
      <c r="R29" s="14" t="s">
        <v>220</v>
      </c>
      <c r="S29" s="14" t="s">
        <v>72</v>
      </c>
      <c r="T29" s="5">
        <v>40</v>
      </c>
      <c r="U29" s="13">
        <v>124</v>
      </c>
    </row>
    <row r="30" spans="1:21" s="6" customFormat="1" x14ac:dyDescent="0.3">
      <c r="A30" s="5">
        <v>28</v>
      </c>
      <c r="B30" s="14" t="s">
        <v>43</v>
      </c>
      <c r="C30" s="14" t="s">
        <v>24</v>
      </c>
      <c r="D30" s="14" t="s">
        <v>10</v>
      </c>
      <c r="E30" s="5">
        <v>50</v>
      </c>
      <c r="H30" s="5">
        <v>28</v>
      </c>
      <c r="I30" s="14" t="s">
        <v>43</v>
      </c>
      <c r="J30" s="14" t="s">
        <v>24</v>
      </c>
      <c r="K30" s="14" t="s">
        <v>10</v>
      </c>
      <c r="L30" s="5">
        <v>50</v>
      </c>
      <c r="M30" s="13">
        <v>123</v>
      </c>
      <c r="P30" s="5">
        <v>28</v>
      </c>
      <c r="Q30" s="14" t="s">
        <v>113</v>
      </c>
      <c r="R30" s="14" t="s">
        <v>114</v>
      </c>
      <c r="S30" s="14" t="s">
        <v>72</v>
      </c>
      <c r="T30" s="5">
        <v>50</v>
      </c>
      <c r="U30" s="13">
        <v>123</v>
      </c>
    </row>
    <row r="31" spans="1:21" s="6" customFormat="1" x14ac:dyDescent="0.3">
      <c r="A31" s="5">
        <v>29</v>
      </c>
      <c r="B31" s="14" t="s">
        <v>364</v>
      </c>
      <c r="C31" s="14" t="s">
        <v>216</v>
      </c>
      <c r="D31" s="14" t="s">
        <v>10</v>
      </c>
      <c r="E31" s="5">
        <v>65</v>
      </c>
      <c r="H31" s="5">
        <v>29</v>
      </c>
      <c r="I31" s="14" t="s">
        <v>364</v>
      </c>
      <c r="J31" s="14" t="s">
        <v>216</v>
      </c>
      <c r="K31" s="14" t="s">
        <v>10</v>
      </c>
      <c r="L31" s="5">
        <v>65</v>
      </c>
      <c r="M31" s="13">
        <v>122</v>
      </c>
      <c r="P31" s="5">
        <v>29</v>
      </c>
      <c r="Q31" s="14" t="s">
        <v>108</v>
      </c>
      <c r="R31" s="14" t="s">
        <v>109</v>
      </c>
      <c r="S31" s="14" t="s">
        <v>72</v>
      </c>
      <c r="T31" s="5">
        <v>60</v>
      </c>
      <c r="U31" s="13">
        <v>122</v>
      </c>
    </row>
    <row r="32" spans="1:21" s="6" customFormat="1" x14ac:dyDescent="0.3">
      <c r="A32" s="5">
        <v>30</v>
      </c>
      <c r="B32" s="14" t="s">
        <v>37</v>
      </c>
      <c r="C32" s="14" t="s">
        <v>38</v>
      </c>
      <c r="D32" s="14" t="s">
        <v>10</v>
      </c>
      <c r="E32" s="5">
        <v>35</v>
      </c>
      <c r="H32" s="5">
        <v>30</v>
      </c>
      <c r="I32" s="14" t="s">
        <v>37</v>
      </c>
      <c r="J32" s="14" t="s">
        <v>38</v>
      </c>
      <c r="K32" s="14" t="s">
        <v>10</v>
      </c>
      <c r="L32" s="5">
        <v>35</v>
      </c>
      <c r="M32" s="13">
        <v>121</v>
      </c>
      <c r="P32" s="5">
        <v>30</v>
      </c>
      <c r="Q32" s="14" t="s">
        <v>112</v>
      </c>
      <c r="R32" s="14" t="s">
        <v>24</v>
      </c>
      <c r="S32" s="14" t="s">
        <v>72</v>
      </c>
      <c r="T32" s="5">
        <v>50</v>
      </c>
      <c r="U32" s="13">
        <v>121</v>
      </c>
    </row>
    <row r="33" spans="1:21" s="6" customFormat="1" x14ac:dyDescent="0.3">
      <c r="A33" s="5">
        <v>31</v>
      </c>
      <c r="B33" s="14" t="s">
        <v>45</v>
      </c>
      <c r="C33" s="14" t="s">
        <v>221</v>
      </c>
      <c r="D33" s="14" t="s">
        <v>10</v>
      </c>
      <c r="E33" s="5">
        <v>50</v>
      </c>
      <c r="H33" s="5">
        <v>31</v>
      </c>
      <c r="I33" s="14" t="s">
        <v>45</v>
      </c>
      <c r="J33" s="14" t="s">
        <v>221</v>
      </c>
      <c r="K33" s="14" t="s">
        <v>10</v>
      </c>
      <c r="L33" s="5">
        <v>50</v>
      </c>
      <c r="M33" s="13">
        <v>120</v>
      </c>
      <c r="P33" s="5">
        <v>31</v>
      </c>
      <c r="Q33" s="14" t="s">
        <v>152</v>
      </c>
      <c r="R33" s="14" t="s">
        <v>224</v>
      </c>
      <c r="S33" s="14" t="s">
        <v>72</v>
      </c>
      <c r="T33" s="5" t="s">
        <v>12</v>
      </c>
      <c r="U33" s="13">
        <v>120</v>
      </c>
    </row>
    <row r="34" spans="1:21" s="6" customFormat="1" x14ac:dyDescent="0.3">
      <c r="A34" s="5">
        <v>32</v>
      </c>
      <c r="B34" s="14" t="s">
        <v>46</v>
      </c>
      <c r="C34" s="14" t="s">
        <v>24</v>
      </c>
      <c r="D34" s="14" t="s">
        <v>10</v>
      </c>
      <c r="E34" s="5">
        <v>50</v>
      </c>
      <c r="H34" s="5">
        <v>32</v>
      </c>
      <c r="I34" s="14" t="s">
        <v>46</v>
      </c>
      <c r="J34" s="14" t="s">
        <v>24</v>
      </c>
      <c r="K34" s="14" t="s">
        <v>10</v>
      </c>
      <c r="L34" s="5">
        <v>50</v>
      </c>
      <c r="M34" s="13">
        <v>119</v>
      </c>
      <c r="P34" s="5">
        <v>32</v>
      </c>
      <c r="Q34" s="14" t="s">
        <v>115</v>
      </c>
      <c r="R34" s="14" t="s">
        <v>219</v>
      </c>
      <c r="S34" s="14" t="s">
        <v>72</v>
      </c>
      <c r="T34" s="5">
        <v>40</v>
      </c>
      <c r="U34" s="13">
        <v>119</v>
      </c>
    </row>
    <row r="35" spans="1:21" s="6" customFormat="1" x14ac:dyDescent="0.3">
      <c r="A35" s="5">
        <v>33</v>
      </c>
      <c r="B35" s="14" t="s">
        <v>56</v>
      </c>
      <c r="C35" s="14" t="s">
        <v>348</v>
      </c>
      <c r="D35" s="14" t="s">
        <v>10</v>
      </c>
      <c r="E35" s="5">
        <v>65</v>
      </c>
      <c r="H35" s="5">
        <v>33</v>
      </c>
      <c r="I35" s="14" t="s">
        <v>56</v>
      </c>
      <c r="J35" s="14" t="s">
        <v>348</v>
      </c>
      <c r="K35" s="14" t="s">
        <v>10</v>
      </c>
      <c r="L35" s="5">
        <v>65</v>
      </c>
      <c r="M35" s="13">
        <v>118</v>
      </c>
      <c r="P35" s="5">
        <v>33</v>
      </c>
      <c r="Q35" s="14" t="s">
        <v>111</v>
      </c>
      <c r="R35" s="14" t="s">
        <v>24</v>
      </c>
      <c r="S35" s="14" t="s">
        <v>72</v>
      </c>
      <c r="T35" s="5">
        <v>45</v>
      </c>
      <c r="U35" s="13">
        <v>118</v>
      </c>
    </row>
    <row r="36" spans="1:21" s="6" customFormat="1" x14ac:dyDescent="0.3">
      <c r="A36" s="5">
        <v>34</v>
      </c>
      <c r="B36" s="14" t="s">
        <v>59</v>
      </c>
      <c r="C36" s="14" t="s">
        <v>36</v>
      </c>
      <c r="D36" s="14" t="s">
        <v>10</v>
      </c>
      <c r="E36" s="5">
        <v>60</v>
      </c>
      <c r="H36" s="5">
        <v>34</v>
      </c>
      <c r="I36" s="14" t="s">
        <v>59</v>
      </c>
      <c r="J36" s="14" t="s">
        <v>36</v>
      </c>
      <c r="K36" s="14" t="s">
        <v>10</v>
      </c>
      <c r="L36" s="5">
        <v>60</v>
      </c>
      <c r="M36" s="13">
        <v>117</v>
      </c>
      <c r="P36" s="5">
        <v>34</v>
      </c>
      <c r="Q36" s="14" t="s">
        <v>378</v>
      </c>
      <c r="R36" s="14" t="s">
        <v>109</v>
      </c>
      <c r="S36" s="14" t="s">
        <v>72</v>
      </c>
      <c r="T36" s="5" t="s">
        <v>12</v>
      </c>
      <c r="U36" s="13">
        <v>117</v>
      </c>
    </row>
    <row r="37" spans="1:21" s="6" customFormat="1" x14ac:dyDescent="0.3">
      <c r="A37" s="5">
        <v>35</v>
      </c>
      <c r="B37" s="14" t="s">
        <v>54</v>
      </c>
      <c r="C37" s="14" t="s">
        <v>222</v>
      </c>
      <c r="D37" s="14" t="s">
        <v>10</v>
      </c>
      <c r="E37" s="5">
        <v>50</v>
      </c>
      <c r="H37" s="5">
        <v>35</v>
      </c>
      <c r="I37" s="14" t="s">
        <v>54</v>
      </c>
      <c r="J37" s="14" t="s">
        <v>222</v>
      </c>
      <c r="K37" s="14" t="s">
        <v>10</v>
      </c>
      <c r="L37" s="5">
        <v>50</v>
      </c>
      <c r="M37" s="13">
        <v>116</v>
      </c>
      <c r="P37" s="5">
        <v>35</v>
      </c>
      <c r="Q37" s="14" t="s">
        <v>303</v>
      </c>
      <c r="R37" s="14" t="s">
        <v>348</v>
      </c>
      <c r="S37" s="14" t="s">
        <v>72</v>
      </c>
      <c r="T37" s="5">
        <v>50</v>
      </c>
      <c r="U37" s="13">
        <v>116</v>
      </c>
    </row>
    <row r="38" spans="1:21" s="6" customFormat="1" x14ac:dyDescent="0.3">
      <c r="A38" s="5">
        <v>36</v>
      </c>
      <c r="B38" s="14" t="s">
        <v>44</v>
      </c>
      <c r="C38" s="14" t="s">
        <v>225</v>
      </c>
      <c r="D38" s="14" t="s">
        <v>10</v>
      </c>
      <c r="E38" s="5">
        <v>55</v>
      </c>
      <c r="H38" s="5">
        <v>36</v>
      </c>
      <c r="I38" s="14" t="s">
        <v>44</v>
      </c>
      <c r="J38" s="14" t="s">
        <v>225</v>
      </c>
      <c r="K38" s="14" t="s">
        <v>10</v>
      </c>
      <c r="L38" s="5">
        <v>55</v>
      </c>
      <c r="M38" s="13">
        <v>115</v>
      </c>
      <c r="P38" s="5">
        <v>36</v>
      </c>
      <c r="Q38" s="14" t="s">
        <v>128</v>
      </c>
      <c r="R38" s="14" t="s">
        <v>216</v>
      </c>
      <c r="S38" s="14" t="s">
        <v>72</v>
      </c>
      <c r="T38" s="5">
        <v>65</v>
      </c>
      <c r="U38" s="13">
        <v>115</v>
      </c>
    </row>
    <row r="39" spans="1:21" s="6" customFormat="1" x14ac:dyDescent="0.3">
      <c r="A39" s="5">
        <v>37</v>
      </c>
      <c r="B39" s="14" t="s">
        <v>50</v>
      </c>
      <c r="C39" s="14" t="s">
        <v>221</v>
      </c>
      <c r="D39" s="14" t="s">
        <v>10</v>
      </c>
      <c r="E39" s="5">
        <v>55</v>
      </c>
      <c r="H39" s="5">
        <v>37</v>
      </c>
      <c r="I39" s="14" t="s">
        <v>50</v>
      </c>
      <c r="J39" s="14" t="s">
        <v>221</v>
      </c>
      <c r="K39" s="14" t="s">
        <v>10</v>
      </c>
      <c r="L39" s="5">
        <v>55</v>
      </c>
      <c r="M39" s="13">
        <v>114</v>
      </c>
      <c r="P39" s="5">
        <v>37</v>
      </c>
      <c r="Q39" s="14" t="s">
        <v>135</v>
      </c>
      <c r="R39" s="14" t="s">
        <v>215</v>
      </c>
      <c r="S39" s="14" t="s">
        <v>72</v>
      </c>
      <c r="T39" s="5" t="s">
        <v>15</v>
      </c>
      <c r="U39" s="13">
        <v>114</v>
      </c>
    </row>
    <row r="40" spans="1:21" s="6" customFormat="1" x14ac:dyDescent="0.3">
      <c r="A40" s="5">
        <v>38</v>
      </c>
      <c r="B40" s="14" t="s">
        <v>337</v>
      </c>
      <c r="C40" s="14" t="s">
        <v>225</v>
      </c>
      <c r="D40" s="14" t="s">
        <v>72</v>
      </c>
      <c r="E40" s="5">
        <v>70</v>
      </c>
      <c r="H40" s="5">
        <v>38</v>
      </c>
      <c r="I40" s="17" t="s">
        <v>337</v>
      </c>
      <c r="J40" s="17" t="s">
        <v>225</v>
      </c>
      <c r="K40" s="17" t="s">
        <v>72</v>
      </c>
      <c r="L40" s="18">
        <v>70</v>
      </c>
      <c r="M40" s="13">
        <v>113</v>
      </c>
      <c r="P40" s="5">
        <v>38</v>
      </c>
      <c r="Q40" s="14" t="s">
        <v>124</v>
      </c>
      <c r="R40" s="14" t="s">
        <v>220</v>
      </c>
      <c r="S40" s="14" t="s">
        <v>72</v>
      </c>
      <c r="T40" s="5">
        <v>40</v>
      </c>
      <c r="U40" s="13">
        <v>113</v>
      </c>
    </row>
    <row r="41" spans="1:21" s="6" customFormat="1" x14ac:dyDescent="0.3">
      <c r="A41" s="5">
        <v>39</v>
      </c>
      <c r="B41" s="14" t="s">
        <v>61</v>
      </c>
      <c r="C41" s="14" t="s">
        <v>222</v>
      </c>
      <c r="D41" s="14" t="s">
        <v>10</v>
      </c>
      <c r="E41" s="5">
        <v>35</v>
      </c>
      <c r="H41" s="5">
        <v>39</v>
      </c>
      <c r="I41" s="14" t="s">
        <v>61</v>
      </c>
      <c r="J41" s="14" t="s">
        <v>222</v>
      </c>
      <c r="K41" s="14" t="s">
        <v>10</v>
      </c>
      <c r="L41" s="5">
        <v>35</v>
      </c>
      <c r="M41" s="13">
        <v>112</v>
      </c>
      <c r="P41" s="5">
        <v>39</v>
      </c>
      <c r="Q41" s="14" t="s">
        <v>117</v>
      </c>
      <c r="R41" s="14" t="s">
        <v>215</v>
      </c>
      <c r="S41" s="14" t="s">
        <v>72</v>
      </c>
      <c r="T41" s="5">
        <v>50</v>
      </c>
      <c r="U41" s="13">
        <v>112</v>
      </c>
    </row>
    <row r="42" spans="1:21" s="6" customFormat="1" x14ac:dyDescent="0.3">
      <c r="A42" s="5">
        <v>40</v>
      </c>
      <c r="B42" s="14" t="s">
        <v>51</v>
      </c>
      <c r="C42" s="14" t="s">
        <v>24</v>
      </c>
      <c r="D42" s="14" t="s">
        <v>10</v>
      </c>
      <c r="E42" s="5">
        <v>45</v>
      </c>
      <c r="H42" s="5">
        <v>40</v>
      </c>
      <c r="I42" s="14" t="s">
        <v>51</v>
      </c>
      <c r="J42" s="14" t="s">
        <v>24</v>
      </c>
      <c r="K42" s="14" t="s">
        <v>10</v>
      </c>
      <c r="L42" s="5">
        <v>45</v>
      </c>
      <c r="M42" s="13">
        <v>111</v>
      </c>
      <c r="P42" s="5">
        <v>40</v>
      </c>
      <c r="Q42" s="14" t="s">
        <v>131</v>
      </c>
      <c r="R42" s="14" t="s">
        <v>221</v>
      </c>
      <c r="S42" s="14" t="s">
        <v>72</v>
      </c>
      <c r="T42" s="5">
        <v>45</v>
      </c>
      <c r="U42" s="13">
        <v>111</v>
      </c>
    </row>
    <row r="43" spans="1:21" s="6" customFormat="1" x14ac:dyDescent="0.3">
      <c r="A43" s="5">
        <v>41</v>
      </c>
      <c r="B43" s="14" t="s">
        <v>365</v>
      </c>
      <c r="C43" s="14" t="s">
        <v>219</v>
      </c>
      <c r="D43" s="14" t="s">
        <v>10</v>
      </c>
      <c r="E43" s="5">
        <v>65</v>
      </c>
      <c r="H43" s="5">
        <v>41</v>
      </c>
      <c r="I43" s="14" t="s">
        <v>365</v>
      </c>
      <c r="J43" s="14" t="s">
        <v>219</v>
      </c>
      <c r="K43" s="14" t="s">
        <v>10</v>
      </c>
      <c r="L43" s="5">
        <v>65</v>
      </c>
      <c r="M43" s="13">
        <v>110</v>
      </c>
      <c r="P43" s="5">
        <v>41</v>
      </c>
      <c r="Q43" s="14" t="s">
        <v>154</v>
      </c>
      <c r="R43" s="14" t="s">
        <v>38</v>
      </c>
      <c r="S43" s="14" t="s">
        <v>72</v>
      </c>
      <c r="T43" s="5">
        <v>35</v>
      </c>
      <c r="U43" s="13">
        <v>110</v>
      </c>
    </row>
    <row r="44" spans="1:21" s="6" customFormat="1" x14ac:dyDescent="0.3">
      <c r="A44" s="5">
        <v>42</v>
      </c>
      <c r="B44" s="14" t="s">
        <v>60</v>
      </c>
      <c r="C44" s="14" t="s">
        <v>24</v>
      </c>
      <c r="D44" s="14" t="s">
        <v>10</v>
      </c>
      <c r="E44" s="5">
        <v>60</v>
      </c>
      <c r="H44" s="5">
        <v>42</v>
      </c>
      <c r="I44" s="14" t="s">
        <v>60</v>
      </c>
      <c r="J44" s="14" t="s">
        <v>24</v>
      </c>
      <c r="K44" s="14" t="s">
        <v>10</v>
      </c>
      <c r="L44" s="5">
        <v>60</v>
      </c>
      <c r="M44" s="13">
        <v>109</v>
      </c>
      <c r="P44" s="5">
        <v>42</v>
      </c>
      <c r="Q44" s="14" t="s">
        <v>132</v>
      </c>
      <c r="R44" s="14" t="s">
        <v>220</v>
      </c>
      <c r="S44" s="14" t="s">
        <v>72</v>
      </c>
      <c r="T44" s="5">
        <v>65</v>
      </c>
      <c r="U44" s="13">
        <v>109</v>
      </c>
    </row>
    <row r="45" spans="1:21" s="6" customFormat="1" x14ac:dyDescent="0.3">
      <c r="A45" s="5">
        <v>43</v>
      </c>
      <c r="B45" s="14" t="s">
        <v>366</v>
      </c>
      <c r="C45" s="14" t="s">
        <v>219</v>
      </c>
      <c r="D45" s="14" t="s">
        <v>10</v>
      </c>
      <c r="E45" s="5">
        <v>55</v>
      </c>
      <c r="H45" s="5">
        <v>43</v>
      </c>
      <c r="I45" s="14" t="s">
        <v>366</v>
      </c>
      <c r="J45" s="14" t="s">
        <v>219</v>
      </c>
      <c r="K45" s="14" t="s">
        <v>10</v>
      </c>
      <c r="L45" s="5">
        <v>55</v>
      </c>
      <c r="M45" s="13">
        <v>108</v>
      </c>
      <c r="P45" s="5">
        <v>43</v>
      </c>
      <c r="Q45" s="14" t="s">
        <v>122</v>
      </c>
      <c r="R45" s="14" t="s">
        <v>225</v>
      </c>
      <c r="S45" s="14" t="s">
        <v>72</v>
      </c>
      <c r="T45" s="5">
        <v>55</v>
      </c>
      <c r="U45" s="13">
        <v>108</v>
      </c>
    </row>
    <row r="46" spans="1:21" s="6" customFormat="1" x14ac:dyDescent="0.3">
      <c r="A46" s="5">
        <v>44</v>
      </c>
      <c r="B46" s="14" t="s">
        <v>57</v>
      </c>
      <c r="C46" s="14" t="s">
        <v>38</v>
      </c>
      <c r="D46" s="14" t="s">
        <v>10</v>
      </c>
      <c r="E46" s="5">
        <v>35</v>
      </c>
      <c r="H46" s="5">
        <v>44</v>
      </c>
      <c r="I46" s="14" t="s">
        <v>57</v>
      </c>
      <c r="J46" s="14" t="s">
        <v>38</v>
      </c>
      <c r="K46" s="14" t="s">
        <v>10</v>
      </c>
      <c r="L46" s="5">
        <v>35</v>
      </c>
      <c r="M46" s="13">
        <v>107</v>
      </c>
      <c r="P46" s="5">
        <v>44</v>
      </c>
      <c r="Q46" s="14" t="s">
        <v>153</v>
      </c>
      <c r="R46" s="14" t="s">
        <v>216</v>
      </c>
      <c r="S46" s="14" t="s">
        <v>72</v>
      </c>
      <c r="T46" s="5">
        <v>70</v>
      </c>
      <c r="U46" s="13">
        <v>107</v>
      </c>
    </row>
    <row r="47" spans="1:21" s="6" customFormat="1" x14ac:dyDescent="0.3">
      <c r="A47" s="5">
        <v>45</v>
      </c>
      <c r="B47" s="14" t="s">
        <v>301</v>
      </c>
      <c r="C47" s="14" t="s">
        <v>215</v>
      </c>
      <c r="D47" s="14" t="s">
        <v>10</v>
      </c>
      <c r="E47" s="5">
        <v>60</v>
      </c>
      <c r="H47" s="5">
        <v>45</v>
      </c>
      <c r="I47" s="14" t="s">
        <v>301</v>
      </c>
      <c r="J47" s="14" t="s">
        <v>215</v>
      </c>
      <c r="K47" s="14" t="s">
        <v>10</v>
      </c>
      <c r="L47" s="5">
        <v>60</v>
      </c>
      <c r="M47" s="13">
        <v>106</v>
      </c>
      <c r="P47" s="5">
        <v>45</v>
      </c>
      <c r="Q47" s="14" t="s">
        <v>307</v>
      </c>
      <c r="R47" s="14" t="s">
        <v>218</v>
      </c>
      <c r="S47" s="14" t="s">
        <v>72</v>
      </c>
      <c r="T47" s="5">
        <v>55</v>
      </c>
      <c r="U47" s="13">
        <v>106</v>
      </c>
    </row>
    <row r="48" spans="1:21" s="6" customFormat="1" x14ac:dyDescent="0.3">
      <c r="A48" s="5">
        <v>46</v>
      </c>
      <c r="B48" s="14" t="s">
        <v>73</v>
      </c>
      <c r="C48" s="14" t="s">
        <v>219</v>
      </c>
      <c r="D48" s="14" t="s">
        <v>10</v>
      </c>
      <c r="E48" s="5">
        <v>60</v>
      </c>
      <c r="H48" s="5">
        <v>46</v>
      </c>
      <c r="I48" s="14" t="s">
        <v>73</v>
      </c>
      <c r="J48" s="14" t="s">
        <v>219</v>
      </c>
      <c r="K48" s="14" t="s">
        <v>10</v>
      </c>
      <c r="L48" s="5">
        <v>60</v>
      </c>
      <c r="M48" s="13">
        <v>105</v>
      </c>
      <c r="P48" s="5">
        <v>46</v>
      </c>
      <c r="Q48" s="14" t="s">
        <v>311</v>
      </c>
      <c r="R48" s="14" t="s">
        <v>109</v>
      </c>
      <c r="S48" s="14" t="s">
        <v>72</v>
      </c>
      <c r="T48" s="5">
        <v>45</v>
      </c>
      <c r="U48" s="13">
        <v>105</v>
      </c>
    </row>
    <row r="49" spans="1:21" s="6" customFormat="1" x14ac:dyDescent="0.3">
      <c r="A49" s="5">
        <v>47</v>
      </c>
      <c r="B49" s="14" t="s">
        <v>62</v>
      </c>
      <c r="C49" s="14" t="s">
        <v>216</v>
      </c>
      <c r="D49" s="14" t="s">
        <v>10</v>
      </c>
      <c r="E49" s="5">
        <v>50</v>
      </c>
      <c r="H49" s="5">
        <v>47</v>
      </c>
      <c r="I49" s="14" t="s">
        <v>62</v>
      </c>
      <c r="J49" s="14" t="s">
        <v>216</v>
      </c>
      <c r="K49" s="14" t="s">
        <v>10</v>
      </c>
      <c r="L49" s="5">
        <v>50</v>
      </c>
      <c r="M49" s="13">
        <v>104</v>
      </c>
      <c r="P49" s="5">
        <v>47</v>
      </c>
      <c r="Q49" s="14" t="s">
        <v>141</v>
      </c>
      <c r="R49" s="14" t="s">
        <v>220</v>
      </c>
      <c r="S49" s="14" t="s">
        <v>72</v>
      </c>
      <c r="T49" s="5">
        <v>60</v>
      </c>
      <c r="U49" s="13">
        <v>104</v>
      </c>
    </row>
    <row r="50" spans="1:21" s="6" customFormat="1" x14ac:dyDescent="0.3">
      <c r="A50" s="5">
        <v>48</v>
      </c>
      <c r="B50" s="14" t="s">
        <v>52</v>
      </c>
      <c r="C50" s="14" t="s">
        <v>348</v>
      </c>
      <c r="D50" s="14" t="s">
        <v>10</v>
      </c>
      <c r="E50" s="5">
        <v>60</v>
      </c>
      <c r="H50" s="5">
        <v>48</v>
      </c>
      <c r="I50" s="14" t="s">
        <v>52</v>
      </c>
      <c r="J50" s="14" t="s">
        <v>348</v>
      </c>
      <c r="K50" s="14" t="s">
        <v>10</v>
      </c>
      <c r="L50" s="5">
        <v>60</v>
      </c>
      <c r="M50" s="13">
        <v>103</v>
      </c>
      <c r="P50" s="5">
        <v>48</v>
      </c>
      <c r="Q50" s="14" t="s">
        <v>133</v>
      </c>
      <c r="R50" s="14" t="s">
        <v>38</v>
      </c>
      <c r="S50" s="14" t="s">
        <v>72</v>
      </c>
      <c r="T50" s="5" t="s">
        <v>12</v>
      </c>
      <c r="U50" s="13">
        <v>103</v>
      </c>
    </row>
    <row r="51" spans="1:21" s="6" customFormat="1" x14ac:dyDescent="0.3">
      <c r="A51" s="5">
        <v>49</v>
      </c>
      <c r="B51" s="14" t="s">
        <v>77</v>
      </c>
      <c r="C51" s="14" t="s">
        <v>36</v>
      </c>
      <c r="D51" s="14" t="s">
        <v>10</v>
      </c>
      <c r="E51" s="5">
        <v>70</v>
      </c>
      <c r="H51" s="5">
        <v>49</v>
      </c>
      <c r="I51" s="14" t="s">
        <v>77</v>
      </c>
      <c r="J51" s="14" t="s">
        <v>36</v>
      </c>
      <c r="K51" s="14" t="s">
        <v>10</v>
      </c>
      <c r="L51" s="5">
        <v>70</v>
      </c>
      <c r="M51" s="13">
        <v>102</v>
      </c>
      <c r="P51" s="5">
        <v>49</v>
      </c>
      <c r="Q51" s="14" t="s">
        <v>138</v>
      </c>
      <c r="R51" s="14" t="s">
        <v>36</v>
      </c>
      <c r="S51" s="14" t="s">
        <v>72</v>
      </c>
      <c r="T51" s="5">
        <v>45</v>
      </c>
      <c r="U51" s="13">
        <v>102</v>
      </c>
    </row>
    <row r="52" spans="1:21" s="6" customFormat="1" x14ac:dyDescent="0.3">
      <c r="A52" s="5">
        <v>50</v>
      </c>
      <c r="B52" s="14" t="s">
        <v>65</v>
      </c>
      <c r="C52" s="14" t="s">
        <v>215</v>
      </c>
      <c r="D52" s="14" t="s">
        <v>10</v>
      </c>
      <c r="E52" s="5">
        <v>55</v>
      </c>
      <c r="H52" s="5">
        <v>50</v>
      </c>
      <c r="I52" s="14" t="s">
        <v>65</v>
      </c>
      <c r="J52" s="14" t="s">
        <v>215</v>
      </c>
      <c r="K52" s="14" t="s">
        <v>10</v>
      </c>
      <c r="L52" s="5">
        <v>55</v>
      </c>
      <c r="M52" s="13">
        <v>101</v>
      </c>
      <c r="P52" s="5">
        <v>50</v>
      </c>
      <c r="Q52" s="14" t="s">
        <v>146</v>
      </c>
      <c r="R52" s="14" t="s">
        <v>216</v>
      </c>
      <c r="S52" s="14" t="s">
        <v>72</v>
      </c>
      <c r="T52" s="5">
        <v>65</v>
      </c>
      <c r="U52" s="13">
        <v>101</v>
      </c>
    </row>
    <row r="53" spans="1:21" s="6" customFormat="1" x14ac:dyDescent="0.3">
      <c r="A53" s="5">
        <v>51</v>
      </c>
      <c r="B53" s="14" t="s">
        <v>367</v>
      </c>
      <c r="C53" s="14" t="s">
        <v>215</v>
      </c>
      <c r="D53" s="14" t="s">
        <v>10</v>
      </c>
      <c r="E53" s="5" t="s">
        <v>12</v>
      </c>
      <c r="H53" s="5">
        <v>51</v>
      </c>
      <c r="I53" s="14" t="s">
        <v>367</v>
      </c>
      <c r="J53" s="14" t="s">
        <v>215</v>
      </c>
      <c r="K53" s="14" t="s">
        <v>10</v>
      </c>
      <c r="L53" s="5" t="s">
        <v>12</v>
      </c>
      <c r="M53" s="13">
        <v>100</v>
      </c>
      <c r="P53" s="5">
        <v>51</v>
      </c>
      <c r="Q53" s="14" t="s">
        <v>143</v>
      </c>
      <c r="R53" s="14" t="s">
        <v>216</v>
      </c>
      <c r="S53" s="14" t="s">
        <v>72</v>
      </c>
      <c r="T53" s="5" t="s">
        <v>12</v>
      </c>
      <c r="U53" s="13">
        <v>100</v>
      </c>
    </row>
    <row r="54" spans="1:21" s="6" customFormat="1" x14ac:dyDescent="0.3">
      <c r="A54" s="5">
        <v>52</v>
      </c>
      <c r="B54" s="14" t="s">
        <v>66</v>
      </c>
      <c r="C54" s="14" t="s">
        <v>220</v>
      </c>
      <c r="D54" s="14" t="s">
        <v>10</v>
      </c>
      <c r="E54" s="5">
        <v>55</v>
      </c>
      <c r="H54" s="5">
        <v>52</v>
      </c>
      <c r="I54" s="14" t="s">
        <v>66</v>
      </c>
      <c r="J54" s="14" t="s">
        <v>220</v>
      </c>
      <c r="K54" s="14" t="s">
        <v>10</v>
      </c>
      <c r="L54" s="5">
        <v>55</v>
      </c>
      <c r="M54" s="13">
        <v>99</v>
      </c>
      <c r="P54" s="5">
        <v>52</v>
      </c>
      <c r="Q54" s="14" t="s">
        <v>139</v>
      </c>
      <c r="R54" s="14" t="s">
        <v>220</v>
      </c>
      <c r="S54" s="14" t="s">
        <v>72</v>
      </c>
      <c r="T54" s="5">
        <v>60</v>
      </c>
      <c r="U54" s="13">
        <v>99</v>
      </c>
    </row>
    <row r="55" spans="1:21" s="6" customFormat="1" x14ac:dyDescent="0.3">
      <c r="A55" s="5">
        <v>53</v>
      </c>
      <c r="B55" s="14" t="s">
        <v>69</v>
      </c>
      <c r="C55" s="14" t="s">
        <v>36</v>
      </c>
      <c r="D55" s="14" t="s">
        <v>10</v>
      </c>
      <c r="E55" s="5">
        <v>65</v>
      </c>
      <c r="H55" s="5">
        <v>53</v>
      </c>
      <c r="I55" s="14" t="s">
        <v>69</v>
      </c>
      <c r="J55" s="14" t="s">
        <v>36</v>
      </c>
      <c r="K55" s="14" t="s">
        <v>10</v>
      </c>
      <c r="L55" s="5">
        <v>65</v>
      </c>
      <c r="M55" s="13">
        <v>98</v>
      </c>
      <c r="P55" s="5">
        <v>53</v>
      </c>
      <c r="Q55" s="14" t="s">
        <v>379</v>
      </c>
      <c r="R55" s="14" t="s">
        <v>36</v>
      </c>
      <c r="S55" s="14" t="s">
        <v>72</v>
      </c>
      <c r="T55" s="5">
        <v>40</v>
      </c>
      <c r="U55" s="13">
        <v>98</v>
      </c>
    </row>
    <row r="56" spans="1:21" s="6" customFormat="1" x14ac:dyDescent="0.3">
      <c r="A56" s="5">
        <v>54</v>
      </c>
      <c r="B56" s="14" t="s">
        <v>368</v>
      </c>
      <c r="C56" s="14" t="s">
        <v>348</v>
      </c>
      <c r="D56" s="14" t="s">
        <v>10</v>
      </c>
      <c r="E56" s="5">
        <v>50</v>
      </c>
      <c r="H56" s="5">
        <v>54</v>
      </c>
      <c r="I56" s="14" t="s">
        <v>368</v>
      </c>
      <c r="J56" s="14" t="s">
        <v>348</v>
      </c>
      <c r="K56" s="14" t="s">
        <v>10</v>
      </c>
      <c r="L56" s="5">
        <v>50</v>
      </c>
      <c r="M56" s="13">
        <v>97</v>
      </c>
      <c r="P56" s="5">
        <v>54</v>
      </c>
      <c r="Q56" s="14" t="s">
        <v>140</v>
      </c>
      <c r="R56" s="14" t="s">
        <v>220</v>
      </c>
      <c r="S56" s="14" t="s">
        <v>72</v>
      </c>
      <c r="T56" s="5">
        <v>40</v>
      </c>
      <c r="U56" s="13">
        <v>97</v>
      </c>
    </row>
    <row r="57" spans="1:21" s="6" customFormat="1" x14ac:dyDescent="0.3">
      <c r="A57" s="5">
        <v>55</v>
      </c>
      <c r="B57" s="14" t="s">
        <v>64</v>
      </c>
      <c r="C57" s="14" t="s">
        <v>38</v>
      </c>
      <c r="D57" s="14" t="s">
        <v>10</v>
      </c>
      <c r="E57" s="5">
        <v>40</v>
      </c>
      <c r="H57" s="5">
        <v>55</v>
      </c>
      <c r="I57" s="14" t="s">
        <v>64</v>
      </c>
      <c r="J57" s="14" t="s">
        <v>38</v>
      </c>
      <c r="K57" s="14" t="s">
        <v>10</v>
      </c>
      <c r="L57" s="5">
        <v>40</v>
      </c>
      <c r="M57" s="13">
        <v>96</v>
      </c>
      <c r="P57" s="5">
        <v>55</v>
      </c>
      <c r="Q57" s="14" t="s">
        <v>178</v>
      </c>
      <c r="R57" s="14" t="s">
        <v>36</v>
      </c>
      <c r="S57" s="14" t="s">
        <v>72</v>
      </c>
      <c r="T57" s="5">
        <v>60</v>
      </c>
      <c r="U57" s="13">
        <v>96</v>
      </c>
    </row>
    <row r="58" spans="1:21" s="6" customFormat="1" x14ac:dyDescent="0.3">
      <c r="A58" s="5">
        <v>56</v>
      </c>
      <c r="B58" s="14" t="s">
        <v>84</v>
      </c>
      <c r="C58" s="14" t="s">
        <v>225</v>
      </c>
      <c r="D58" s="14" t="s">
        <v>10</v>
      </c>
      <c r="E58" s="5">
        <v>70</v>
      </c>
      <c r="H58" s="5">
        <v>56</v>
      </c>
      <c r="I58" s="14" t="s">
        <v>84</v>
      </c>
      <c r="J58" s="14" t="s">
        <v>225</v>
      </c>
      <c r="K58" s="14" t="s">
        <v>10</v>
      </c>
      <c r="L58" s="5">
        <v>70</v>
      </c>
      <c r="M58" s="13">
        <v>95</v>
      </c>
      <c r="P58" s="5">
        <v>56</v>
      </c>
      <c r="Q58" s="14" t="s">
        <v>319</v>
      </c>
      <c r="R58" s="14" t="s">
        <v>225</v>
      </c>
      <c r="S58" s="14" t="s">
        <v>72</v>
      </c>
      <c r="T58" s="5">
        <v>40</v>
      </c>
      <c r="U58" s="13">
        <v>95</v>
      </c>
    </row>
    <row r="59" spans="1:21" s="6" customFormat="1" x14ac:dyDescent="0.3">
      <c r="A59" s="5">
        <v>57</v>
      </c>
      <c r="B59" s="14" t="s">
        <v>369</v>
      </c>
      <c r="C59" s="14" t="s">
        <v>225</v>
      </c>
      <c r="D59" s="14" t="s">
        <v>72</v>
      </c>
      <c r="E59" s="5">
        <v>80</v>
      </c>
      <c r="H59" s="5">
        <v>57</v>
      </c>
      <c r="I59" s="14" t="s">
        <v>369</v>
      </c>
      <c r="J59" s="14" t="s">
        <v>225</v>
      </c>
      <c r="K59" s="14" t="s">
        <v>72</v>
      </c>
      <c r="L59" s="5">
        <v>80</v>
      </c>
      <c r="M59" s="13">
        <v>94</v>
      </c>
      <c r="P59" s="5">
        <v>57</v>
      </c>
      <c r="Q59" s="14" t="s">
        <v>318</v>
      </c>
      <c r="R59" s="14" t="s">
        <v>36</v>
      </c>
      <c r="S59" s="14" t="s">
        <v>72</v>
      </c>
      <c r="T59" s="5">
        <v>60</v>
      </c>
      <c r="U59" s="13">
        <v>94</v>
      </c>
    </row>
    <row r="60" spans="1:21" s="6" customFormat="1" x14ac:dyDescent="0.3">
      <c r="A60" s="5">
        <v>58</v>
      </c>
      <c r="B60" s="14" t="s">
        <v>341</v>
      </c>
      <c r="C60" s="14" t="s">
        <v>38</v>
      </c>
      <c r="D60" s="14" t="s">
        <v>10</v>
      </c>
      <c r="E60" s="5" t="s">
        <v>12</v>
      </c>
      <c r="H60" s="5">
        <v>58</v>
      </c>
      <c r="I60" s="14" t="s">
        <v>341</v>
      </c>
      <c r="J60" s="14" t="s">
        <v>38</v>
      </c>
      <c r="K60" s="14" t="s">
        <v>10</v>
      </c>
      <c r="L60" s="5" t="s">
        <v>12</v>
      </c>
      <c r="M60" s="13">
        <v>93</v>
      </c>
      <c r="P60" s="5">
        <v>58</v>
      </c>
      <c r="Q60" s="14" t="s">
        <v>162</v>
      </c>
      <c r="R60" s="14" t="s">
        <v>224</v>
      </c>
      <c r="S60" s="14" t="s">
        <v>72</v>
      </c>
      <c r="T60" s="5" t="s">
        <v>15</v>
      </c>
      <c r="U60" s="13">
        <v>93</v>
      </c>
    </row>
    <row r="61" spans="1:21" s="6" customFormat="1" x14ac:dyDescent="0.3">
      <c r="A61" s="5">
        <v>59</v>
      </c>
      <c r="B61" s="14" t="s">
        <v>75</v>
      </c>
      <c r="C61" s="14" t="s">
        <v>220</v>
      </c>
      <c r="D61" s="14" t="s">
        <v>10</v>
      </c>
      <c r="E61" s="5">
        <v>50</v>
      </c>
      <c r="H61" s="5">
        <v>59</v>
      </c>
      <c r="I61" s="14" t="s">
        <v>75</v>
      </c>
      <c r="J61" s="14" t="s">
        <v>220</v>
      </c>
      <c r="K61" s="14" t="s">
        <v>10</v>
      </c>
      <c r="L61" s="5">
        <v>50</v>
      </c>
      <c r="M61" s="13">
        <v>92</v>
      </c>
      <c r="P61" s="5">
        <v>59</v>
      </c>
      <c r="Q61" s="14" t="s">
        <v>293</v>
      </c>
      <c r="R61" s="14" t="s">
        <v>216</v>
      </c>
      <c r="S61" s="14" t="s">
        <v>72</v>
      </c>
      <c r="T61" s="5">
        <v>50</v>
      </c>
      <c r="U61" s="13">
        <v>92</v>
      </c>
    </row>
    <row r="62" spans="1:21" s="6" customFormat="1" x14ac:dyDescent="0.3">
      <c r="A62" s="5">
        <v>60</v>
      </c>
      <c r="B62" s="14" t="s">
        <v>88</v>
      </c>
      <c r="C62" s="14" t="s">
        <v>225</v>
      </c>
      <c r="D62" s="14" t="s">
        <v>10</v>
      </c>
      <c r="E62" s="5">
        <v>80</v>
      </c>
      <c r="H62" s="5">
        <v>60</v>
      </c>
      <c r="I62" s="14" t="s">
        <v>88</v>
      </c>
      <c r="J62" s="14" t="s">
        <v>225</v>
      </c>
      <c r="K62" s="14" t="s">
        <v>10</v>
      </c>
      <c r="L62" s="5">
        <v>80</v>
      </c>
      <c r="M62" s="13">
        <v>91</v>
      </c>
      <c r="P62" s="5">
        <v>60</v>
      </c>
      <c r="Q62" s="14" t="s">
        <v>310</v>
      </c>
      <c r="R62" s="14" t="s">
        <v>109</v>
      </c>
      <c r="S62" s="14" t="s">
        <v>72</v>
      </c>
      <c r="T62" s="5">
        <v>60</v>
      </c>
      <c r="U62" s="13">
        <v>91</v>
      </c>
    </row>
    <row r="63" spans="1:21" s="6" customFormat="1" x14ac:dyDescent="0.3">
      <c r="A63" s="5">
        <v>61</v>
      </c>
      <c r="B63" s="14" t="s">
        <v>89</v>
      </c>
      <c r="C63" s="14" t="s">
        <v>36</v>
      </c>
      <c r="D63" s="14" t="s">
        <v>10</v>
      </c>
      <c r="E63" s="5">
        <v>50</v>
      </c>
      <c r="H63" s="5">
        <v>61</v>
      </c>
      <c r="I63" s="14" t="s">
        <v>89</v>
      </c>
      <c r="J63" s="14" t="s">
        <v>36</v>
      </c>
      <c r="K63" s="14" t="s">
        <v>10</v>
      </c>
      <c r="L63" s="5">
        <v>50</v>
      </c>
      <c r="M63" s="13">
        <v>90</v>
      </c>
      <c r="P63" s="5">
        <v>61</v>
      </c>
      <c r="Q63" s="14" t="s">
        <v>312</v>
      </c>
      <c r="R63" s="14" t="s">
        <v>36</v>
      </c>
      <c r="S63" s="14" t="s">
        <v>72</v>
      </c>
      <c r="T63" s="5">
        <v>55</v>
      </c>
      <c r="U63" s="13">
        <v>90</v>
      </c>
    </row>
    <row r="64" spans="1:21" s="6" customFormat="1" x14ac:dyDescent="0.3">
      <c r="A64" s="5">
        <v>62</v>
      </c>
      <c r="B64" s="14" t="s">
        <v>90</v>
      </c>
      <c r="C64" s="14" t="s">
        <v>222</v>
      </c>
      <c r="D64" s="14" t="s">
        <v>10</v>
      </c>
      <c r="E64" s="5">
        <v>55</v>
      </c>
      <c r="H64" s="5">
        <v>62</v>
      </c>
      <c r="I64" s="14" t="s">
        <v>90</v>
      </c>
      <c r="J64" s="14" t="s">
        <v>222</v>
      </c>
      <c r="K64" s="14" t="s">
        <v>10</v>
      </c>
      <c r="L64" s="5">
        <v>55</v>
      </c>
      <c r="M64" s="13">
        <v>89</v>
      </c>
      <c r="P64" s="5">
        <v>62</v>
      </c>
      <c r="Q64" s="14" t="s">
        <v>156</v>
      </c>
      <c r="R64" s="14" t="s">
        <v>24</v>
      </c>
      <c r="S64" s="14" t="s">
        <v>72</v>
      </c>
      <c r="T64" s="5">
        <v>55</v>
      </c>
      <c r="U64" s="13">
        <v>89</v>
      </c>
    </row>
    <row r="65" spans="1:21" s="6" customFormat="1" x14ac:dyDescent="0.3">
      <c r="A65" s="5">
        <v>63</v>
      </c>
      <c r="B65" s="14" t="s">
        <v>76</v>
      </c>
      <c r="C65" s="14" t="s">
        <v>36</v>
      </c>
      <c r="D65" s="14" t="s">
        <v>10</v>
      </c>
      <c r="E65" s="5">
        <v>55</v>
      </c>
      <c r="H65" s="5">
        <v>63</v>
      </c>
      <c r="I65" s="14" t="s">
        <v>76</v>
      </c>
      <c r="J65" s="14" t="s">
        <v>36</v>
      </c>
      <c r="K65" s="14" t="s">
        <v>10</v>
      </c>
      <c r="L65" s="5">
        <v>55</v>
      </c>
      <c r="M65" s="13">
        <v>88</v>
      </c>
      <c r="P65" s="5">
        <v>63</v>
      </c>
      <c r="Q65" s="14" t="s">
        <v>147</v>
      </c>
      <c r="R65" s="14" t="s">
        <v>36</v>
      </c>
      <c r="S65" s="14" t="s">
        <v>72</v>
      </c>
      <c r="T65" s="5">
        <v>45</v>
      </c>
      <c r="U65" s="13">
        <v>88</v>
      </c>
    </row>
    <row r="66" spans="1:21" s="6" customFormat="1" x14ac:dyDescent="0.3">
      <c r="A66" s="5">
        <v>64</v>
      </c>
      <c r="B66" s="14" t="s">
        <v>68</v>
      </c>
      <c r="C66" s="14" t="s">
        <v>225</v>
      </c>
      <c r="D66" s="14" t="s">
        <v>10</v>
      </c>
      <c r="E66" s="5">
        <v>50</v>
      </c>
      <c r="H66" s="5">
        <v>64</v>
      </c>
      <c r="I66" s="14" t="s">
        <v>68</v>
      </c>
      <c r="J66" s="14" t="s">
        <v>225</v>
      </c>
      <c r="K66" s="14" t="s">
        <v>10</v>
      </c>
      <c r="L66" s="5">
        <v>50</v>
      </c>
      <c r="M66" s="13">
        <v>87</v>
      </c>
      <c r="P66" s="5">
        <v>64</v>
      </c>
      <c r="Q66" s="14" t="s">
        <v>159</v>
      </c>
      <c r="R66" s="14" t="s">
        <v>36</v>
      </c>
      <c r="S66" s="14" t="s">
        <v>72</v>
      </c>
      <c r="T66" s="5">
        <v>55</v>
      </c>
      <c r="U66" s="13">
        <v>87</v>
      </c>
    </row>
    <row r="67" spans="1:21" s="6" customFormat="1" x14ac:dyDescent="0.3">
      <c r="A67" s="5">
        <v>65</v>
      </c>
      <c r="B67" s="14" t="s">
        <v>370</v>
      </c>
      <c r="C67" s="14" t="s">
        <v>24</v>
      </c>
      <c r="D67" s="14" t="s">
        <v>10</v>
      </c>
      <c r="E67" s="5">
        <v>50</v>
      </c>
      <c r="H67" s="5">
        <v>65</v>
      </c>
      <c r="I67" s="14" t="s">
        <v>370</v>
      </c>
      <c r="J67" s="14" t="s">
        <v>24</v>
      </c>
      <c r="K67" s="14" t="s">
        <v>10</v>
      </c>
      <c r="L67" s="5">
        <v>50</v>
      </c>
      <c r="M67" s="13">
        <v>86</v>
      </c>
      <c r="P67" s="5">
        <v>65</v>
      </c>
      <c r="Q67" s="14" t="s">
        <v>161</v>
      </c>
      <c r="R67" s="14" t="s">
        <v>223</v>
      </c>
      <c r="S67" s="14" t="s">
        <v>72</v>
      </c>
      <c r="T67" s="5">
        <v>35</v>
      </c>
      <c r="U67" s="13">
        <v>86</v>
      </c>
    </row>
    <row r="68" spans="1:21" s="6" customFormat="1" x14ac:dyDescent="0.3">
      <c r="A68" s="5">
        <v>66</v>
      </c>
      <c r="B68" s="14" t="s">
        <v>339</v>
      </c>
      <c r="C68" s="14" t="s">
        <v>24</v>
      </c>
      <c r="D68" s="14" t="s">
        <v>10</v>
      </c>
      <c r="E68" s="5">
        <v>70</v>
      </c>
      <c r="H68" s="5">
        <v>66</v>
      </c>
      <c r="I68" s="14" t="s">
        <v>339</v>
      </c>
      <c r="J68" s="14" t="s">
        <v>24</v>
      </c>
      <c r="K68" s="14" t="s">
        <v>10</v>
      </c>
      <c r="L68" s="5">
        <v>70</v>
      </c>
      <c r="M68" s="13">
        <v>85</v>
      </c>
      <c r="P68" s="5">
        <v>66</v>
      </c>
      <c r="Q68" s="14" t="s">
        <v>129</v>
      </c>
      <c r="R68" s="14" t="s">
        <v>38</v>
      </c>
      <c r="S68" s="14" t="s">
        <v>72</v>
      </c>
      <c r="T68" s="5">
        <v>35</v>
      </c>
      <c r="U68" s="13">
        <v>85</v>
      </c>
    </row>
    <row r="69" spans="1:21" s="6" customFormat="1" x14ac:dyDescent="0.3">
      <c r="A69" s="5">
        <v>67</v>
      </c>
      <c r="B69" s="14" t="s">
        <v>371</v>
      </c>
      <c r="C69" s="14" t="s">
        <v>225</v>
      </c>
      <c r="D69" s="14" t="s">
        <v>10</v>
      </c>
      <c r="E69" s="5">
        <v>50</v>
      </c>
      <c r="H69" s="5">
        <v>67</v>
      </c>
      <c r="I69" s="14" t="s">
        <v>371</v>
      </c>
      <c r="J69" s="14" t="s">
        <v>225</v>
      </c>
      <c r="K69" s="14" t="s">
        <v>10</v>
      </c>
      <c r="L69" s="5">
        <v>50</v>
      </c>
      <c r="M69" s="13">
        <v>84</v>
      </c>
      <c r="P69" s="5">
        <v>67</v>
      </c>
      <c r="Q69" s="14" t="s">
        <v>158</v>
      </c>
      <c r="R69" s="14" t="s">
        <v>225</v>
      </c>
      <c r="S69" s="14" t="s">
        <v>72</v>
      </c>
      <c r="T69" s="5">
        <v>60</v>
      </c>
      <c r="U69" s="13">
        <v>84</v>
      </c>
    </row>
    <row r="70" spans="1:21" s="6" customFormat="1" x14ac:dyDescent="0.3">
      <c r="A70" s="5">
        <v>68</v>
      </c>
      <c r="B70" s="14" t="s">
        <v>342</v>
      </c>
      <c r="C70" s="14" t="s">
        <v>219</v>
      </c>
      <c r="D70" s="14" t="s">
        <v>72</v>
      </c>
      <c r="E70" s="5">
        <v>65</v>
      </c>
      <c r="H70" s="5">
        <v>68</v>
      </c>
      <c r="I70" s="14" t="s">
        <v>342</v>
      </c>
      <c r="J70" s="14" t="s">
        <v>219</v>
      </c>
      <c r="K70" s="14" t="s">
        <v>72</v>
      </c>
      <c r="L70" s="5">
        <v>65</v>
      </c>
      <c r="M70" s="13">
        <v>83</v>
      </c>
      <c r="P70" s="5">
        <v>68</v>
      </c>
      <c r="Q70" s="14" t="s">
        <v>130</v>
      </c>
      <c r="R70" s="14" t="s">
        <v>38</v>
      </c>
      <c r="S70" s="14" t="s">
        <v>72</v>
      </c>
      <c r="T70" s="5">
        <v>40</v>
      </c>
      <c r="U70" s="13">
        <v>83</v>
      </c>
    </row>
    <row r="71" spans="1:21" s="6" customFormat="1" x14ac:dyDescent="0.3">
      <c r="A71" s="5">
        <v>69</v>
      </c>
      <c r="B71" s="14" t="s">
        <v>102</v>
      </c>
      <c r="C71" s="14" t="s">
        <v>219</v>
      </c>
      <c r="D71" s="14" t="s">
        <v>72</v>
      </c>
      <c r="E71" s="5">
        <v>70</v>
      </c>
      <c r="H71" s="5">
        <v>69</v>
      </c>
      <c r="I71" s="14" t="s">
        <v>102</v>
      </c>
      <c r="J71" s="14" t="s">
        <v>219</v>
      </c>
      <c r="K71" s="14" t="s">
        <v>72</v>
      </c>
      <c r="L71" s="5">
        <v>70</v>
      </c>
      <c r="M71" s="13">
        <v>82</v>
      </c>
      <c r="P71" s="5">
        <v>69</v>
      </c>
      <c r="Q71" s="14" t="s">
        <v>157</v>
      </c>
      <c r="R71" s="14" t="s">
        <v>348</v>
      </c>
      <c r="S71" s="14" t="s">
        <v>72</v>
      </c>
      <c r="T71" s="5">
        <v>55</v>
      </c>
      <c r="U71" s="13">
        <v>82</v>
      </c>
    </row>
    <row r="72" spans="1:21" s="6" customFormat="1" x14ac:dyDescent="0.3">
      <c r="A72" s="5">
        <v>70</v>
      </c>
      <c r="B72" s="14" t="s">
        <v>273</v>
      </c>
      <c r="C72" s="14" t="s">
        <v>220</v>
      </c>
      <c r="D72" s="14" t="s">
        <v>72</v>
      </c>
      <c r="E72" s="5">
        <v>40</v>
      </c>
      <c r="H72" s="5">
        <v>70</v>
      </c>
      <c r="I72" s="14" t="s">
        <v>372</v>
      </c>
      <c r="J72" s="14" t="s">
        <v>215</v>
      </c>
      <c r="K72" s="14" t="s">
        <v>10</v>
      </c>
      <c r="L72" s="5">
        <v>65</v>
      </c>
      <c r="M72" s="13">
        <v>81</v>
      </c>
      <c r="P72" s="5">
        <v>70</v>
      </c>
      <c r="Q72" s="14" t="s">
        <v>314</v>
      </c>
      <c r="R72" s="14" t="s">
        <v>221</v>
      </c>
      <c r="S72" s="14" t="s">
        <v>72</v>
      </c>
      <c r="T72" s="5">
        <v>45</v>
      </c>
      <c r="U72" s="13">
        <v>81</v>
      </c>
    </row>
    <row r="73" spans="1:21" s="6" customFormat="1" x14ac:dyDescent="0.3">
      <c r="A73" s="5">
        <v>71</v>
      </c>
      <c r="B73" s="14" t="s">
        <v>372</v>
      </c>
      <c r="C73" s="14" t="s">
        <v>215</v>
      </c>
      <c r="D73" s="14" t="s">
        <v>10</v>
      </c>
      <c r="E73" s="5">
        <v>65</v>
      </c>
      <c r="H73" s="5">
        <v>71</v>
      </c>
      <c r="I73" s="14" t="s">
        <v>373</v>
      </c>
      <c r="J73" s="14" t="s">
        <v>222</v>
      </c>
      <c r="K73" s="14" t="s">
        <v>10</v>
      </c>
      <c r="L73" s="5">
        <v>60</v>
      </c>
      <c r="M73" s="13">
        <v>80</v>
      </c>
      <c r="P73" s="5">
        <v>71</v>
      </c>
      <c r="Q73" s="14" t="s">
        <v>170</v>
      </c>
      <c r="R73" s="14" t="s">
        <v>218</v>
      </c>
      <c r="S73" s="14" t="s">
        <v>72</v>
      </c>
      <c r="T73" s="5">
        <v>60</v>
      </c>
      <c r="U73" s="13">
        <v>80</v>
      </c>
    </row>
    <row r="74" spans="1:21" s="6" customFormat="1" x14ac:dyDescent="0.3">
      <c r="A74" s="5">
        <v>72</v>
      </c>
      <c r="B74" s="14" t="s">
        <v>270</v>
      </c>
      <c r="C74" s="14" t="s">
        <v>109</v>
      </c>
      <c r="D74" s="14" t="s">
        <v>72</v>
      </c>
      <c r="E74" s="5">
        <v>35</v>
      </c>
      <c r="H74" s="5">
        <v>72</v>
      </c>
      <c r="I74" s="14" t="s">
        <v>134</v>
      </c>
      <c r="J74" s="14" t="s">
        <v>109</v>
      </c>
      <c r="K74" s="14" t="s">
        <v>10</v>
      </c>
      <c r="L74" s="5">
        <v>70</v>
      </c>
      <c r="M74" s="13">
        <v>79</v>
      </c>
      <c r="P74" s="5">
        <v>72</v>
      </c>
      <c r="Q74" s="14" t="s">
        <v>168</v>
      </c>
      <c r="R74" s="14" t="s">
        <v>218</v>
      </c>
      <c r="S74" s="14" t="s">
        <v>72</v>
      </c>
      <c r="T74" s="5">
        <v>65</v>
      </c>
      <c r="U74" s="13">
        <v>79</v>
      </c>
    </row>
    <row r="75" spans="1:21" s="6" customFormat="1" x14ac:dyDescent="0.3">
      <c r="A75" s="5">
        <v>73</v>
      </c>
      <c r="B75" s="14" t="s">
        <v>373</v>
      </c>
      <c r="C75" s="14" t="s">
        <v>222</v>
      </c>
      <c r="D75" s="14" t="s">
        <v>10</v>
      </c>
      <c r="E75" s="5">
        <v>60</v>
      </c>
      <c r="H75" s="5">
        <v>73</v>
      </c>
      <c r="I75" s="14" t="s">
        <v>203</v>
      </c>
      <c r="J75" s="14" t="s">
        <v>216</v>
      </c>
      <c r="K75" s="14" t="s">
        <v>10</v>
      </c>
      <c r="L75" s="5">
        <v>45</v>
      </c>
      <c r="M75" s="13">
        <v>78</v>
      </c>
      <c r="P75" s="5">
        <v>73</v>
      </c>
      <c r="Q75" s="14" t="s">
        <v>172</v>
      </c>
      <c r="R75" s="14" t="s">
        <v>218</v>
      </c>
      <c r="S75" s="14" t="s">
        <v>72</v>
      </c>
      <c r="T75" s="5">
        <v>65</v>
      </c>
      <c r="U75" s="13">
        <v>78</v>
      </c>
    </row>
    <row r="76" spans="1:21" s="6" customFormat="1" x14ac:dyDescent="0.3">
      <c r="A76" s="5">
        <v>74</v>
      </c>
      <c r="B76" s="14" t="s">
        <v>80</v>
      </c>
      <c r="C76" s="14" t="s">
        <v>214</v>
      </c>
      <c r="D76" s="14" t="s">
        <v>72</v>
      </c>
      <c r="E76" s="5" t="s">
        <v>15</v>
      </c>
      <c r="H76" s="5">
        <v>74</v>
      </c>
      <c r="I76" s="14" t="s">
        <v>151</v>
      </c>
      <c r="J76" s="14" t="s">
        <v>214</v>
      </c>
      <c r="K76" s="14" t="s">
        <v>10</v>
      </c>
      <c r="L76" s="5">
        <v>65</v>
      </c>
      <c r="M76" s="13">
        <v>77</v>
      </c>
      <c r="P76" s="5">
        <v>74</v>
      </c>
      <c r="Q76" s="14" t="s">
        <v>380</v>
      </c>
      <c r="R76" s="14" t="s">
        <v>215</v>
      </c>
      <c r="S76" s="14" t="s">
        <v>72</v>
      </c>
      <c r="T76" s="5">
        <v>60</v>
      </c>
      <c r="U76" s="13">
        <v>77</v>
      </c>
    </row>
    <row r="77" spans="1:21" s="6" customFormat="1" x14ac:dyDescent="0.3">
      <c r="A77" s="5">
        <v>75</v>
      </c>
      <c r="B77" s="14" t="s">
        <v>71</v>
      </c>
      <c r="C77" s="14" t="s">
        <v>224</v>
      </c>
      <c r="D77" s="14" t="s">
        <v>72</v>
      </c>
      <c r="E77" s="5" t="s">
        <v>12</v>
      </c>
      <c r="H77" s="5">
        <v>75</v>
      </c>
      <c r="I77" s="14" t="s">
        <v>166</v>
      </c>
      <c r="J77" s="14" t="s">
        <v>109</v>
      </c>
      <c r="K77" s="14" t="s">
        <v>10</v>
      </c>
      <c r="L77" s="5">
        <v>75</v>
      </c>
      <c r="M77" s="13">
        <v>76</v>
      </c>
      <c r="P77" s="5">
        <v>75</v>
      </c>
      <c r="Q77" s="14" t="s">
        <v>164</v>
      </c>
      <c r="R77" s="14" t="s">
        <v>109</v>
      </c>
      <c r="S77" s="14" t="s">
        <v>72</v>
      </c>
      <c r="T77" s="5">
        <v>45</v>
      </c>
      <c r="U77" s="13">
        <v>76</v>
      </c>
    </row>
    <row r="78" spans="1:21" s="6" customFormat="1" x14ac:dyDescent="0.3">
      <c r="A78" s="5">
        <v>76</v>
      </c>
      <c r="B78" s="14" t="s">
        <v>81</v>
      </c>
      <c r="C78" s="14" t="s">
        <v>215</v>
      </c>
      <c r="D78" s="14" t="s">
        <v>72</v>
      </c>
      <c r="E78" s="5">
        <v>50</v>
      </c>
      <c r="H78" s="5">
        <v>76</v>
      </c>
      <c r="I78" s="14" t="s">
        <v>179</v>
      </c>
      <c r="J78" s="14" t="s">
        <v>109</v>
      </c>
      <c r="K78" s="14" t="s">
        <v>72</v>
      </c>
      <c r="L78" s="5">
        <v>75</v>
      </c>
      <c r="M78" s="13">
        <v>75</v>
      </c>
      <c r="P78" s="5">
        <v>76</v>
      </c>
      <c r="Q78" s="14" t="s">
        <v>150</v>
      </c>
      <c r="R78" s="14" t="s">
        <v>219</v>
      </c>
      <c r="S78" s="14" t="s">
        <v>72</v>
      </c>
      <c r="T78" s="5">
        <v>45</v>
      </c>
      <c r="U78" s="13">
        <v>75</v>
      </c>
    </row>
    <row r="79" spans="1:21" s="6" customFormat="1" x14ac:dyDescent="0.3">
      <c r="A79" s="5">
        <v>77</v>
      </c>
      <c r="B79" s="14" t="s">
        <v>134</v>
      </c>
      <c r="C79" s="14" t="s">
        <v>109</v>
      </c>
      <c r="D79" s="14" t="s">
        <v>10</v>
      </c>
      <c r="E79" s="5">
        <v>70</v>
      </c>
      <c r="H79" s="5">
        <v>77</v>
      </c>
      <c r="I79" s="14" t="s">
        <v>202</v>
      </c>
      <c r="J79" s="14" t="s">
        <v>225</v>
      </c>
      <c r="K79" s="14" t="s">
        <v>72</v>
      </c>
      <c r="L79" s="5">
        <v>80</v>
      </c>
      <c r="M79" s="13">
        <v>74</v>
      </c>
      <c r="P79" s="5">
        <v>77</v>
      </c>
      <c r="Q79" s="14" t="s">
        <v>148</v>
      </c>
      <c r="R79" s="14" t="s">
        <v>225</v>
      </c>
      <c r="S79" s="14" t="s">
        <v>72</v>
      </c>
      <c r="T79" s="5">
        <v>55</v>
      </c>
      <c r="U79" s="13">
        <v>74</v>
      </c>
    </row>
    <row r="80" spans="1:21" s="6" customFormat="1" x14ac:dyDescent="0.3">
      <c r="A80" s="5">
        <v>78</v>
      </c>
      <c r="B80" s="14" t="s">
        <v>203</v>
      </c>
      <c r="C80" s="14" t="s">
        <v>216</v>
      </c>
      <c r="D80" s="14" t="s">
        <v>10</v>
      </c>
      <c r="E80" s="5">
        <v>45</v>
      </c>
      <c r="H80" s="5">
        <v>78</v>
      </c>
      <c r="I80" s="14" t="s">
        <v>384</v>
      </c>
      <c r="J80" s="14" t="s">
        <v>215</v>
      </c>
      <c r="K80" s="14" t="s">
        <v>72</v>
      </c>
      <c r="L80" s="5">
        <v>75</v>
      </c>
      <c r="M80" s="13">
        <v>73</v>
      </c>
      <c r="P80" s="5">
        <v>78</v>
      </c>
      <c r="Q80" s="14" t="s">
        <v>180</v>
      </c>
      <c r="R80" s="14" t="s">
        <v>24</v>
      </c>
      <c r="S80" s="14" t="s">
        <v>72</v>
      </c>
      <c r="T80" s="5">
        <v>50</v>
      </c>
      <c r="U80" s="13">
        <v>73</v>
      </c>
    </row>
    <row r="81" spans="1:21" s="6" customFormat="1" x14ac:dyDescent="0.3">
      <c r="A81" s="5">
        <v>79</v>
      </c>
      <c r="B81" s="14" t="s">
        <v>374</v>
      </c>
      <c r="C81" s="14" t="s">
        <v>24</v>
      </c>
      <c r="D81" s="14" t="s">
        <v>72</v>
      </c>
      <c r="E81" s="5" t="s">
        <v>12</v>
      </c>
      <c r="H81" s="5"/>
      <c r="I81" s="14"/>
      <c r="J81" s="14"/>
      <c r="K81" s="14"/>
      <c r="L81" s="5"/>
      <c r="M81" s="13"/>
      <c r="P81" s="5">
        <v>79</v>
      </c>
      <c r="Q81" s="14" t="s">
        <v>381</v>
      </c>
      <c r="R81" s="14" t="s">
        <v>109</v>
      </c>
      <c r="S81" s="14" t="s">
        <v>72</v>
      </c>
      <c r="T81" s="5">
        <v>55</v>
      </c>
      <c r="U81" s="13">
        <v>72</v>
      </c>
    </row>
    <row r="82" spans="1:21" s="6" customFormat="1" x14ac:dyDescent="0.3">
      <c r="A82" s="5">
        <v>80</v>
      </c>
      <c r="B82" s="14" t="s">
        <v>280</v>
      </c>
      <c r="C82" s="14" t="s">
        <v>36</v>
      </c>
      <c r="D82" s="14" t="s">
        <v>72</v>
      </c>
      <c r="E82" s="5">
        <v>55</v>
      </c>
      <c r="H82" s="5"/>
      <c r="I82" s="14"/>
      <c r="J82" s="14"/>
      <c r="K82" s="14"/>
      <c r="L82" s="5"/>
      <c r="M82" s="13"/>
      <c r="P82" s="5">
        <v>80</v>
      </c>
      <c r="Q82" s="14" t="s">
        <v>326</v>
      </c>
      <c r="R82" s="14" t="s">
        <v>216</v>
      </c>
      <c r="S82" s="14" t="s">
        <v>72</v>
      </c>
      <c r="T82" s="5">
        <v>65</v>
      </c>
      <c r="U82" s="13">
        <v>71</v>
      </c>
    </row>
    <row r="83" spans="1:21" s="6" customFormat="1" x14ac:dyDescent="0.3">
      <c r="A83" s="5">
        <v>81</v>
      </c>
      <c r="B83" s="14" t="s">
        <v>78</v>
      </c>
      <c r="C83" s="14" t="s">
        <v>214</v>
      </c>
      <c r="D83" s="14" t="s">
        <v>72</v>
      </c>
      <c r="E83" s="5" t="s">
        <v>15</v>
      </c>
      <c r="H83" s="5"/>
      <c r="I83" s="14"/>
      <c r="J83" s="14"/>
      <c r="K83" s="14"/>
      <c r="L83" s="5"/>
      <c r="M83" s="13"/>
      <c r="P83" s="5">
        <v>81</v>
      </c>
      <c r="Q83" s="14" t="s">
        <v>181</v>
      </c>
      <c r="R83" s="14" t="s">
        <v>225</v>
      </c>
      <c r="S83" s="14" t="s">
        <v>72</v>
      </c>
      <c r="T83" s="5">
        <v>65</v>
      </c>
      <c r="U83" s="13">
        <v>70</v>
      </c>
    </row>
    <row r="84" spans="1:21" s="6" customFormat="1" x14ac:dyDescent="0.3">
      <c r="A84" s="5">
        <v>82</v>
      </c>
      <c r="B84" s="14" t="s">
        <v>94</v>
      </c>
      <c r="C84" s="14" t="s">
        <v>224</v>
      </c>
      <c r="D84" s="14" t="s">
        <v>72</v>
      </c>
      <c r="E84" s="5" t="s">
        <v>12</v>
      </c>
      <c r="H84" s="5"/>
      <c r="I84" s="14"/>
      <c r="J84" s="14"/>
      <c r="K84" s="14"/>
      <c r="L84" s="5"/>
      <c r="M84" s="13"/>
      <c r="P84" s="5">
        <v>82</v>
      </c>
      <c r="Q84" s="14" t="s">
        <v>149</v>
      </c>
      <c r="R84" s="14" t="s">
        <v>24</v>
      </c>
      <c r="S84" s="14" t="s">
        <v>72</v>
      </c>
      <c r="T84" s="5">
        <v>40</v>
      </c>
      <c r="U84" s="13">
        <v>69</v>
      </c>
    </row>
    <row r="85" spans="1:21" s="6" customFormat="1" x14ac:dyDescent="0.3">
      <c r="A85" s="5">
        <v>83</v>
      </c>
      <c r="B85" s="14" t="s">
        <v>91</v>
      </c>
      <c r="C85" s="14" t="s">
        <v>36</v>
      </c>
      <c r="D85" s="14" t="s">
        <v>72</v>
      </c>
      <c r="E85" s="5">
        <v>45</v>
      </c>
      <c r="H85" s="5"/>
      <c r="I85" s="14"/>
      <c r="J85" s="14"/>
      <c r="K85" s="14"/>
      <c r="L85" s="5"/>
      <c r="M85" s="13"/>
      <c r="P85" s="5">
        <v>83</v>
      </c>
      <c r="Q85" s="14" t="s">
        <v>182</v>
      </c>
      <c r="R85" s="14" t="s">
        <v>109</v>
      </c>
      <c r="S85" s="14" t="s">
        <v>72</v>
      </c>
      <c r="T85" s="5" t="s">
        <v>12</v>
      </c>
      <c r="U85" s="13">
        <v>68</v>
      </c>
    </row>
    <row r="86" spans="1:21" s="6" customFormat="1" x14ac:dyDescent="0.3">
      <c r="A86" s="5">
        <v>84</v>
      </c>
      <c r="B86" s="14" t="s">
        <v>83</v>
      </c>
      <c r="C86" s="14" t="s">
        <v>24</v>
      </c>
      <c r="D86" s="14" t="s">
        <v>72</v>
      </c>
      <c r="E86" s="5">
        <v>35</v>
      </c>
      <c r="H86" s="5"/>
      <c r="I86" s="14"/>
      <c r="J86" s="14"/>
      <c r="K86" s="14"/>
      <c r="L86" s="5"/>
      <c r="M86" s="13"/>
      <c r="P86" s="5">
        <v>84</v>
      </c>
      <c r="Q86" s="14" t="s">
        <v>155</v>
      </c>
      <c r="R86" s="14" t="s">
        <v>222</v>
      </c>
      <c r="S86" s="14" t="s">
        <v>72</v>
      </c>
      <c r="T86" s="5">
        <v>55</v>
      </c>
      <c r="U86" s="13">
        <v>67</v>
      </c>
    </row>
    <row r="87" spans="1:21" s="6" customFormat="1" x14ac:dyDescent="0.3">
      <c r="A87" s="5">
        <v>85</v>
      </c>
      <c r="B87" s="14" t="s">
        <v>375</v>
      </c>
      <c r="C87" s="14" t="s">
        <v>114</v>
      </c>
      <c r="D87" s="14" t="s">
        <v>72</v>
      </c>
      <c r="E87" s="5">
        <v>35</v>
      </c>
      <c r="H87" s="5"/>
      <c r="I87" s="14"/>
      <c r="J87" s="14"/>
      <c r="K87" s="14"/>
      <c r="L87" s="5"/>
      <c r="M87" s="13"/>
      <c r="P87" s="5">
        <v>85</v>
      </c>
      <c r="Q87" s="14" t="s">
        <v>165</v>
      </c>
      <c r="R87" s="14" t="s">
        <v>216</v>
      </c>
      <c r="S87" s="14" t="s">
        <v>72</v>
      </c>
      <c r="T87" s="5">
        <v>55</v>
      </c>
      <c r="U87" s="13">
        <v>66</v>
      </c>
    </row>
    <row r="88" spans="1:21" s="6" customFormat="1" x14ac:dyDescent="0.3">
      <c r="A88" s="5">
        <v>86</v>
      </c>
      <c r="B88" s="14" t="s">
        <v>93</v>
      </c>
      <c r="C88" s="14" t="s">
        <v>219</v>
      </c>
      <c r="D88" s="14" t="s">
        <v>72</v>
      </c>
      <c r="E88" s="5">
        <v>40</v>
      </c>
      <c r="H88" s="5"/>
      <c r="I88" s="14"/>
      <c r="J88" s="14"/>
      <c r="K88" s="14"/>
      <c r="L88" s="5"/>
      <c r="M88" s="13"/>
      <c r="P88" s="5">
        <v>86</v>
      </c>
      <c r="Q88" s="14" t="s">
        <v>167</v>
      </c>
      <c r="R88" s="14" t="s">
        <v>225</v>
      </c>
      <c r="S88" s="14" t="s">
        <v>294</v>
      </c>
      <c r="T88" s="5">
        <v>50</v>
      </c>
      <c r="U88" s="13">
        <v>65</v>
      </c>
    </row>
    <row r="89" spans="1:21" s="6" customFormat="1" x14ac:dyDescent="0.3">
      <c r="A89" s="5">
        <v>87</v>
      </c>
      <c r="B89" s="14" t="s">
        <v>95</v>
      </c>
      <c r="C89" s="14" t="s">
        <v>24</v>
      </c>
      <c r="D89" s="14" t="s">
        <v>72</v>
      </c>
      <c r="E89" s="5">
        <v>35</v>
      </c>
      <c r="H89" s="5"/>
      <c r="I89" s="14"/>
      <c r="J89" s="14"/>
      <c r="K89" s="14"/>
      <c r="L89" s="5"/>
      <c r="M89" s="13"/>
      <c r="P89" s="5">
        <v>87</v>
      </c>
      <c r="Q89" s="14" t="s">
        <v>324</v>
      </c>
      <c r="R89" s="14" t="s">
        <v>219</v>
      </c>
      <c r="S89" s="14" t="s">
        <v>72</v>
      </c>
      <c r="T89" s="5">
        <v>60</v>
      </c>
      <c r="U89" s="13">
        <v>64</v>
      </c>
    </row>
    <row r="90" spans="1:21" s="6" customFormat="1" x14ac:dyDescent="0.3">
      <c r="A90" s="5">
        <v>88</v>
      </c>
      <c r="B90" s="14" t="s">
        <v>103</v>
      </c>
      <c r="C90" s="14" t="s">
        <v>225</v>
      </c>
      <c r="D90" s="14" t="s">
        <v>72</v>
      </c>
      <c r="E90" s="5">
        <v>50</v>
      </c>
      <c r="H90" s="5"/>
      <c r="I90" s="14"/>
      <c r="J90" s="14"/>
      <c r="K90" s="14"/>
      <c r="L90" s="5"/>
      <c r="M90" s="13"/>
      <c r="P90" s="5">
        <v>88</v>
      </c>
      <c r="Q90" s="14" t="s">
        <v>171</v>
      </c>
      <c r="R90" s="14" t="s">
        <v>223</v>
      </c>
      <c r="S90" s="14" t="s">
        <v>72</v>
      </c>
      <c r="T90" s="5">
        <v>50</v>
      </c>
      <c r="U90" s="13">
        <v>63</v>
      </c>
    </row>
    <row r="91" spans="1:21" s="6" customFormat="1" x14ac:dyDescent="0.3">
      <c r="A91" s="5">
        <v>89</v>
      </c>
      <c r="B91" s="14" t="s">
        <v>283</v>
      </c>
      <c r="C91" s="14" t="s">
        <v>225</v>
      </c>
      <c r="D91" s="14" t="s">
        <v>72</v>
      </c>
      <c r="E91" s="5">
        <v>35</v>
      </c>
      <c r="H91" s="5"/>
      <c r="I91" s="14"/>
      <c r="J91" s="14"/>
      <c r="K91" s="14"/>
      <c r="L91" s="5"/>
      <c r="M91" s="13"/>
      <c r="P91" s="5">
        <v>89</v>
      </c>
      <c r="Q91" s="14" t="s">
        <v>382</v>
      </c>
      <c r="R91" s="14" t="s">
        <v>216</v>
      </c>
      <c r="S91" s="14" t="s">
        <v>72</v>
      </c>
      <c r="T91" s="5">
        <v>45</v>
      </c>
      <c r="U91" s="13">
        <v>62</v>
      </c>
    </row>
    <row r="92" spans="1:21" s="6" customFormat="1" x14ac:dyDescent="0.3">
      <c r="A92" s="5">
        <v>90</v>
      </c>
      <c r="B92" s="14" t="s">
        <v>100</v>
      </c>
      <c r="C92" s="14" t="s">
        <v>24</v>
      </c>
      <c r="D92" s="14" t="s">
        <v>72</v>
      </c>
      <c r="E92" s="5">
        <v>50</v>
      </c>
      <c r="H92" s="5"/>
      <c r="I92" s="14"/>
      <c r="J92" s="14"/>
      <c r="K92" s="14"/>
      <c r="L92" s="5"/>
      <c r="M92" s="13"/>
      <c r="P92" s="5">
        <v>90</v>
      </c>
      <c r="Q92" s="14" t="s">
        <v>383</v>
      </c>
      <c r="R92" s="14" t="s">
        <v>24</v>
      </c>
      <c r="S92" s="14" t="s">
        <v>72</v>
      </c>
      <c r="T92" s="5">
        <v>45</v>
      </c>
      <c r="U92" s="13">
        <v>61</v>
      </c>
    </row>
    <row r="93" spans="1:21" s="6" customFormat="1" x14ac:dyDescent="0.3">
      <c r="A93" s="5">
        <v>91</v>
      </c>
      <c r="B93" s="14" t="s">
        <v>151</v>
      </c>
      <c r="C93" s="14" t="s">
        <v>214</v>
      </c>
      <c r="D93" s="14" t="s">
        <v>10</v>
      </c>
      <c r="E93" s="5">
        <v>65</v>
      </c>
      <c r="H93" s="5"/>
      <c r="I93" s="14"/>
      <c r="J93" s="14"/>
      <c r="K93" s="14"/>
      <c r="L93" s="5"/>
      <c r="M93" s="13"/>
      <c r="P93" s="5">
        <v>91</v>
      </c>
      <c r="Q93" s="14" t="s">
        <v>175</v>
      </c>
      <c r="R93" s="14" t="s">
        <v>222</v>
      </c>
      <c r="S93" s="14" t="s">
        <v>72</v>
      </c>
      <c r="T93" s="5">
        <v>70</v>
      </c>
      <c r="U93" s="13">
        <v>60</v>
      </c>
    </row>
    <row r="94" spans="1:21" s="6" customFormat="1" x14ac:dyDescent="0.3">
      <c r="A94" s="5">
        <v>92</v>
      </c>
      <c r="B94" s="14" t="s">
        <v>376</v>
      </c>
      <c r="C94" s="14" t="s">
        <v>214</v>
      </c>
      <c r="D94" s="14" t="s">
        <v>72</v>
      </c>
      <c r="E94" s="5" t="s">
        <v>15</v>
      </c>
      <c r="H94" s="5"/>
      <c r="I94" s="14"/>
      <c r="J94" s="14"/>
      <c r="K94" s="14"/>
      <c r="L94" s="5"/>
      <c r="M94" s="13"/>
      <c r="P94" s="5">
        <v>92</v>
      </c>
      <c r="Q94" s="14" t="s">
        <v>183</v>
      </c>
      <c r="R94" s="14" t="s">
        <v>216</v>
      </c>
      <c r="S94" s="14" t="s">
        <v>72</v>
      </c>
      <c r="T94" s="5">
        <v>65</v>
      </c>
      <c r="U94" s="13">
        <v>59</v>
      </c>
    </row>
    <row r="95" spans="1:21" s="6" customFormat="1" x14ac:dyDescent="0.3">
      <c r="A95" s="5">
        <v>93</v>
      </c>
      <c r="B95" s="14" t="s">
        <v>377</v>
      </c>
      <c r="C95" s="14" t="s">
        <v>222</v>
      </c>
      <c r="D95" s="14" t="s">
        <v>72</v>
      </c>
      <c r="E95" s="5">
        <v>45</v>
      </c>
      <c r="H95" s="5"/>
      <c r="I95" s="14"/>
      <c r="J95" s="14"/>
      <c r="K95" s="14"/>
      <c r="L95" s="5"/>
      <c r="M95" s="13"/>
      <c r="P95" s="5">
        <v>93</v>
      </c>
      <c r="Q95" s="14" t="s">
        <v>176</v>
      </c>
      <c r="R95" s="14" t="s">
        <v>109</v>
      </c>
      <c r="S95" s="14" t="s">
        <v>72</v>
      </c>
      <c r="T95" s="5">
        <v>55</v>
      </c>
      <c r="U95" s="13">
        <v>58</v>
      </c>
    </row>
    <row r="96" spans="1:21" s="6" customFormat="1" x14ac:dyDescent="0.3">
      <c r="A96" s="5">
        <v>94</v>
      </c>
      <c r="B96" s="14" t="s">
        <v>104</v>
      </c>
      <c r="C96" s="14" t="s">
        <v>219</v>
      </c>
      <c r="D96" s="14" t="s">
        <v>72</v>
      </c>
      <c r="E96" s="5" t="s">
        <v>12</v>
      </c>
      <c r="H96" s="5"/>
      <c r="I96" s="14"/>
      <c r="J96" s="14"/>
      <c r="K96" s="14"/>
      <c r="L96" s="5"/>
      <c r="M96" s="13"/>
      <c r="P96" s="5">
        <v>94</v>
      </c>
      <c r="Q96" s="14" t="s">
        <v>160</v>
      </c>
      <c r="R96" s="14" t="s">
        <v>218</v>
      </c>
      <c r="S96" s="14" t="s">
        <v>72</v>
      </c>
      <c r="T96" s="5">
        <v>50</v>
      </c>
      <c r="U96" s="13">
        <v>57</v>
      </c>
    </row>
    <row r="97" spans="1:21" s="6" customFormat="1" x14ac:dyDescent="0.3">
      <c r="A97" s="5">
        <v>95</v>
      </c>
      <c r="B97" s="14" t="s">
        <v>107</v>
      </c>
      <c r="C97" s="14" t="s">
        <v>219</v>
      </c>
      <c r="D97" s="14" t="s">
        <v>72</v>
      </c>
      <c r="E97" s="5">
        <v>55</v>
      </c>
      <c r="H97" s="5"/>
      <c r="I97" s="14"/>
      <c r="J97" s="14"/>
      <c r="K97" s="14"/>
      <c r="L97" s="5"/>
      <c r="M97" s="13"/>
      <c r="P97" s="5">
        <v>95</v>
      </c>
      <c r="Q97" s="14" t="s">
        <v>174</v>
      </c>
      <c r="R97" s="14" t="s">
        <v>38</v>
      </c>
      <c r="S97" s="14" t="s">
        <v>72</v>
      </c>
      <c r="T97" s="5">
        <v>45</v>
      </c>
      <c r="U97" s="13">
        <v>56</v>
      </c>
    </row>
    <row r="98" spans="1:21" s="6" customFormat="1" x14ac:dyDescent="0.3">
      <c r="A98" s="5">
        <v>96</v>
      </c>
      <c r="B98" s="14" t="s">
        <v>127</v>
      </c>
      <c r="C98" s="14" t="s">
        <v>348</v>
      </c>
      <c r="D98" s="14" t="s">
        <v>72</v>
      </c>
      <c r="E98" s="5" t="s">
        <v>12</v>
      </c>
      <c r="H98" s="5"/>
      <c r="I98" s="14"/>
      <c r="J98" s="14"/>
      <c r="K98" s="14"/>
      <c r="L98" s="5"/>
      <c r="M98" s="13"/>
      <c r="P98" s="5">
        <v>96</v>
      </c>
      <c r="Q98" s="14" t="s">
        <v>173</v>
      </c>
      <c r="R98" s="14" t="s">
        <v>219</v>
      </c>
      <c r="S98" s="14" t="s">
        <v>72</v>
      </c>
      <c r="T98" s="5">
        <v>50</v>
      </c>
      <c r="U98" s="13">
        <v>55</v>
      </c>
    </row>
    <row r="99" spans="1:21" s="6" customFormat="1" ht="37.5" x14ac:dyDescent="0.3">
      <c r="A99" s="5">
        <v>97</v>
      </c>
      <c r="B99" s="14" t="s">
        <v>116</v>
      </c>
      <c r="C99" s="14" t="s">
        <v>214</v>
      </c>
      <c r="D99" s="14" t="s">
        <v>72</v>
      </c>
      <c r="E99" s="5">
        <v>50</v>
      </c>
      <c r="H99" s="5"/>
      <c r="I99" s="14"/>
      <c r="J99" s="14"/>
      <c r="K99" s="14"/>
      <c r="L99" s="5"/>
      <c r="M99" s="13"/>
      <c r="P99" s="5">
        <v>97</v>
      </c>
      <c r="Q99" s="14" t="s">
        <v>189</v>
      </c>
      <c r="R99" s="14" t="s">
        <v>321</v>
      </c>
      <c r="S99" s="14" t="s">
        <v>72</v>
      </c>
      <c r="T99" s="5">
        <v>55</v>
      </c>
      <c r="U99" s="13">
        <v>54</v>
      </c>
    </row>
    <row r="100" spans="1:21" s="6" customFormat="1" x14ac:dyDescent="0.3">
      <c r="A100" s="5">
        <v>98</v>
      </c>
      <c r="B100" s="14" t="s">
        <v>166</v>
      </c>
      <c r="C100" s="14" t="s">
        <v>109</v>
      </c>
      <c r="D100" s="14" t="s">
        <v>10</v>
      </c>
      <c r="E100" s="5">
        <v>75</v>
      </c>
      <c r="H100" s="5"/>
      <c r="I100" s="14"/>
      <c r="J100" s="14"/>
      <c r="K100" s="14"/>
      <c r="L100" s="5"/>
      <c r="M100" s="13"/>
      <c r="P100" s="5">
        <v>98</v>
      </c>
      <c r="Q100" s="14" t="s">
        <v>177</v>
      </c>
      <c r="R100" s="14" t="s">
        <v>222</v>
      </c>
      <c r="S100" s="14" t="s">
        <v>72</v>
      </c>
      <c r="T100" s="5">
        <v>55</v>
      </c>
      <c r="U100" s="13">
        <v>53</v>
      </c>
    </row>
    <row r="101" spans="1:21" s="6" customFormat="1" x14ac:dyDescent="0.3">
      <c r="A101" s="5">
        <v>99</v>
      </c>
      <c r="B101" s="14" t="s">
        <v>101</v>
      </c>
      <c r="C101" s="14" t="s">
        <v>224</v>
      </c>
      <c r="D101" s="14" t="s">
        <v>72</v>
      </c>
      <c r="E101" s="5" t="s">
        <v>12</v>
      </c>
      <c r="H101" s="5"/>
      <c r="I101" s="14"/>
      <c r="J101" s="14"/>
      <c r="K101" s="14"/>
      <c r="L101" s="5"/>
      <c r="M101" s="13"/>
      <c r="P101" s="5">
        <v>99</v>
      </c>
      <c r="Q101" s="14" t="s">
        <v>186</v>
      </c>
      <c r="R101" s="14" t="s">
        <v>36</v>
      </c>
      <c r="S101" s="14" t="s">
        <v>72</v>
      </c>
      <c r="T101" s="5">
        <v>75</v>
      </c>
      <c r="U101" s="13">
        <v>52</v>
      </c>
    </row>
    <row r="102" spans="1:21" s="6" customFormat="1" x14ac:dyDescent="0.3">
      <c r="A102" s="5">
        <v>100</v>
      </c>
      <c r="B102" s="14" t="s">
        <v>120</v>
      </c>
      <c r="C102" s="14" t="s">
        <v>223</v>
      </c>
      <c r="D102" s="14" t="s">
        <v>72</v>
      </c>
      <c r="E102" s="5">
        <v>45</v>
      </c>
      <c r="H102" s="5"/>
      <c r="I102" s="14"/>
      <c r="J102" s="14"/>
      <c r="K102" s="14"/>
      <c r="L102" s="5"/>
      <c r="M102" s="13"/>
      <c r="P102" s="5">
        <v>100</v>
      </c>
      <c r="Q102" s="14" t="s">
        <v>185</v>
      </c>
      <c r="R102" s="14" t="s">
        <v>225</v>
      </c>
      <c r="S102" s="14" t="s">
        <v>72</v>
      </c>
      <c r="T102" s="5">
        <v>40</v>
      </c>
      <c r="U102" s="13">
        <v>51</v>
      </c>
    </row>
    <row r="103" spans="1:21" s="6" customFormat="1" x14ac:dyDescent="0.3">
      <c r="A103" s="5">
        <v>101</v>
      </c>
      <c r="B103" s="14" t="s">
        <v>97</v>
      </c>
      <c r="C103" s="14" t="s">
        <v>24</v>
      </c>
      <c r="D103" s="14" t="s">
        <v>72</v>
      </c>
      <c r="E103" s="5">
        <v>55</v>
      </c>
      <c r="H103" s="5"/>
      <c r="I103" s="14"/>
      <c r="J103" s="14"/>
      <c r="K103" s="14"/>
      <c r="L103" s="5"/>
      <c r="M103" s="13"/>
      <c r="P103" s="5">
        <v>101</v>
      </c>
      <c r="Q103" s="14" t="s">
        <v>385</v>
      </c>
      <c r="R103" s="14" t="s">
        <v>38</v>
      </c>
      <c r="S103" s="14" t="s">
        <v>72</v>
      </c>
      <c r="T103" s="5" t="s">
        <v>12</v>
      </c>
      <c r="U103" s="13">
        <v>50</v>
      </c>
    </row>
    <row r="104" spans="1:21" s="6" customFormat="1" x14ac:dyDescent="0.3">
      <c r="A104" s="5">
        <v>102</v>
      </c>
      <c r="B104" s="14" t="s">
        <v>121</v>
      </c>
      <c r="C104" s="14" t="s">
        <v>220</v>
      </c>
      <c r="D104" s="14" t="s">
        <v>72</v>
      </c>
      <c r="E104" s="5">
        <v>40</v>
      </c>
      <c r="H104" s="5"/>
      <c r="I104" s="14"/>
      <c r="J104" s="14"/>
      <c r="K104" s="14"/>
      <c r="L104" s="5"/>
      <c r="M104" s="13"/>
      <c r="P104" s="5">
        <v>102</v>
      </c>
      <c r="Q104" s="14" t="s">
        <v>192</v>
      </c>
      <c r="R104" s="14" t="s">
        <v>24</v>
      </c>
      <c r="S104" s="14" t="s">
        <v>72</v>
      </c>
      <c r="T104" s="5">
        <v>70</v>
      </c>
      <c r="U104" s="13">
        <v>49</v>
      </c>
    </row>
    <row r="105" spans="1:21" s="6" customFormat="1" x14ac:dyDescent="0.3">
      <c r="A105" s="5">
        <v>103</v>
      </c>
      <c r="B105" s="14" t="s">
        <v>113</v>
      </c>
      <c r="C105" s="14" t="s">
        <v>114</v>
      </c>
      <c r="D105" s="14" t="s">
        <v>72</v>
      </c>
      <c r="E105" s="5">
        <v>50</v>
      </c>
      <c r="H105" s="5"/>
      <c r="L105" s="13"/>
      <c r="M105" s="13"/>
      <c r="P105" s="5">
        <v>103</v>
      </c>
      <c r="Q105" s="14" t="s">
        <v>169</v>
      </c>
      <c r="R105" s="14" t="s">
        <v>215</v>
      </c>
      <c r="S105" s="14" t="s">
        <v>72</v>
      </c>
      <c r="T105" s="5">
        <v>60</v>
      </c>
      <c r="U105" s="13">
        <v>48</v>
      </c>
    </row>
    <row r="106" spans="1:21" s="6" customFormat="1" x14ac:dyDescent="0.3">
      <c r="A106" s="5">
        <v>104</v>
      </c>
      <c r="B106" s="14" t="s">
        <v>108</v>
      </c>
      <c r="C106" s="14" t="s">
        <v>109</v>
      </c>
      <c r="D106" s="14" t="s">
        <v>72</v>
      </c>
      <c r="E106" s="5">
        <v>60</v>
      </c>
      <c r="H106" s="5"/>
      <c r="I106" s="1"/>
      <c r="J106" s="1"/>
      <c r="K106" s="1"/>
      <c r="L106" s="12"/>
      <c r="M106" s="13"/>
      <c r="P106" s="5">
        <v>104</v>
      </c>
      <c r="Q106" s="14" t="s">
        <v>191</v>
      </c>
      <c r="R106" s="14" t="s">
        <v>109</v>
      </c>
      <c r="S106" s="14" t="s">
        <v>72</v>
      </c>
      <c r="T106" s="5">
        <v>60</v>
      </c>
      <c r="U106" s="13">
        <v>47</v>
      </c>
    </row>
    <row r="107" spans="1:21" s="6" customFormat="1" x14ac:dyDescent="0.3">
      <c r="A107" s="5">
        <v>105</v>
      </c>
      <c r="B107" s="14" t="s">
        <v>112</v>
      </c>
      <c r="C107" s="14" t="s">
        <v>24</v>
      </c>
      <c r="D107" s="14" t="s">
        <v>72</v>
      </c>
      <c r="E107" s="5">
        <v>50</v>
      </c>
      <c r="H107" s="5"/>
      <c r="L107" s="13"/>
      <c r="M107" s="13"/>
      <c r="P107" s="5">
        <v>105</v>
      </c>
      <c r="Q107" s="14" t="s">
        <v>386</v>
      </c>
      <c r="R107" s="14" t="s">
        <v>215</v>
      </c>
      <c r="S107" s="14" t="s">
        <v>72</v>
      </c>
      <c r="T107" s="5" t="s">
        <v>15</v>
      </c>
      <c r="U107" s="13">
        <v>46</v>
      </c>
    </row>
    <row r="108" spans="1:21" s="6" customFormat="1" x14ac:dyDescent="0.3">
      <c r="A108" s="5">
        <v>106</v>
      </c>
      <c r="B108" s="14" t="s">
        <v>152</v>
      </c>
      <c r="C108" s="14" t="s">
        <v>224</v>
      </c>
      <c r="D108" s="14" t="s">
        <v>72</v>
      </c>
      <c r="E108" s="5" t="s">
        <v>12</v>
      </c>
      <c r="H108" s="5"/>
      <c r="L108" s="13"/>
      <c r="M108" s="13"/>
      <c r="P108" s="5">
        <v>106</v>
      </c>
      <c r="Q108" s="14" t="s">
        <v>387</v>
      </c>
      <c r="R108" s="14" t="s">
        <v>114</v>
      </c>
      <c r="S108" s="14" t="s">
        <v>72</v>
      </c>
      <c r="T108" s="5" t="s">
        <v>12</v>
      </c>
      <c r="U108" s="13">
        <v>45</v>
      </c>
    </row>
    <row r="109" spans="1:21" s="6" customFormat="1" x14ac:dyDescent="0.3">
      <c r="A109" s="5">
        <v>107</v>
      </c>
      <c r="B109" s="14" t="s">
        <v>115</v>
      </c>
      <c r="C109" s="14" t="s">
        <v>219</v>
      </c>
      <c r="D109" s="14" t="s">
        <v>72</v>
      </c>
      <c r="E109" s="5">
        <v>40</v>
      </c>
      <c r="H109" s="5"/>
      <c r="L109" s="13"/>
      <c r="M109" s="13"/>
      <c r="P109" s="5">
        <v>107</v>
      </c>
      <c r="Q109" s="14" t="s">
        <v>188</v>
      </c>
      <c r="R109" s="14" t="s">
        <v>24</v>
      </c>
      <c r="S109" s="14" t="s">
        <v>72</v>
      </c>
      <c r="T109" s="5">
        <v>65</v>
      </c>
      <c r="U109" s="13">
        <v>44</v>
      </c>
    </row>
    <row r="110" spans="1:21" s="6" customFormat="1" x14ac:dyDescent="0.3">
      <c r="A110" s="5">
        <v>108</v>
      </c>
      <c r="B110" s="14" t="s">
        <v>111</v>
      </c>
      <c r="C110" s="14" t="s">
        <v>24</v>
      </c>
      <c r="D110" s="14" t="s">
        <v>72</v>
      </c>
      <c r="E110" s="5">
        <v>45</v>
      </c>
      <c r="H110" s="5"/>
      <c r="L110" s="13"/>
      <c r="M110" s="13"/>
      <c r="P110" s="5">
        <v>108</v>
      </c>
      <c r="Q110" s="14" t="s">
        <v>187</v>
      </c>
      <c r="R110" s="14" t="s">
        <v>36</v>
      </c>
      <c r="S110" s="14" t="s">
        <v>72</v>
      </c>
      <c r="T110" s="5">
        <v>65</v>
      </c>
      <c r="U110" s="13">
        <v>43</v>
      </c>
    </row>
    <row r="111" spans="1:21" s="6" customFormat="1" x14ac:dyDescent="0.3">
      <c r="A111" s="5">
        <v>109</v>
      </c>
      <c r="B111" s="14" t="s">
        <v>378</v>
      </c>
      <c r="C111" s="14" t="s">
        <v>109</v>
      </c>
      <c r="D111" s="14" t="s">
        <v>72</v>
      </c>
      <c r="E111" s="5" t="s">
        <v>12</v>
      </c>
      <c r="H111" s="5"/>
      <c r="L111" s="13"/>
      <c r="M111" s="13"/>
      <c r="P111" s="5">
        <v>109</v>
      </c>
      <c r="Q111" s="14" t="s">
        <v>345</v>
      </c>
      <c r="R111" s="14" t="s">
        <v>38</v>
      </c>
      <c r="S111" s="14" t="s">
        <v>72</v>
      </c>
      <c r="T111" s="5">
        <v>35</v>
      </c>
      <c r="U111" s="13">
        <v>42</v>
      </c>
    </row>
    <row r="112" spans="1:21" s="6" customFormat="1" x14ac:dyDescent="0.3">
      <c r="A112" s="5">
        <v>110</v>
      </c>
      <c r="B112" s="14" t="s">
        <v>303</v>
      </c>
      <c r="C112" s="14" t="s">
        <v>348</v>
      </c>
      <c r="D112" s="14" t="s">
        <v>72</v>
      </c>
      <c r="E112" s="5">
        <v>50</v>
      </c>
      <c r="H112" s="5"/>
      <c r="L112" s="13"/>
      <c r="M112" s="13"/>
      <c r="P112" s="5">
        <v>110</v>
      </c>
      <c r="Q112" s="14" t="s">
        <v>388</v>
      </c>
      <c r="R112" s="14" t="s">
        <v>219</v>
      </c>
      <c r="S112" s="14" t="s">
        <v>72</v>
      </c>
      <c r="T112" s="5">
        <v>60</v>
      </c>
      <c r="U112" s="13">
        <v>41</v>
      </c>
    </row>
    <row r="113" spans="1:21" s="6" customFormat="1" x14ac:dyDescent="0.3">
      <c r="A113" s="5">
        <v>111</v>
      </c>
      <c r="B113" s="14" t="s">
        <v>128</v>
      </c>
      <c r="C113" s="14" t="s">
        <v>216</v>
      </c>
      <c r="D113" s="14" t="s">
        <v>72</v>
      </c>
      <c r="E113" s="5">
        <v>65</v>
      </c>
      <c r="H113" s="5"/>
      <c r="L113" s="13"/>
      <c r="M113" s="13"/>
      <c r="P113" s="5">
        <v>111</v>
      </c>
      <c r="Q113" s="14" t="s">
        <v>344</v>
      </c>
      <c r="R113" s="14" t="s">
        <v>24</v>
      </c>
      <c r="S113" s="14" t="s">
        <v>72</v>
      </c>
      <c r="T113" s="5" t="s">
        <v>12</v>
      </c>
      <c r="U113" s="13">
        <v>40</v>
      </c>
    </row>
    <row r="114" spans="1:21" s="6" customFormat="1" x14ac:dyDescent="0.3">
      <c r="A114" s="5">
        <v>112</v>
      </c>
      <c r="B114" s="14" t="s">
        <v>135</v>
      </c>
      <c r="C114" s="14" t="s">
        <v>215</v>
      </c>
      <c r="D114" s="14" t="s">
        <v>72</v>
      </c>
      <c r="E114" s="5" t="s">
        <v>15</v>
      </c>
      <c r="H114" s="5"/>
      <c r="L114" s="13"/>
      <c r="M114" s="13"/>
      <c r="P114" s="5">
        <v>112</v>
      </c>
      <c r="Q114" s="14" t="s">
        <v>346</v>
      </c>
      <c r="R114" s="14" t="s">
        <v>215</v>
      </c>
      <c r="S114" s="14" t="s">
        <v>72</v>
      </c>
      <c r="T114" s="5">
        <v>60</v>
      </c>
      <c r="U114" s="13">
        <v>39</v>
      </c>
    </row>
    <row r="115" spans="1:21" s="6" customFormat="1" x14ac:dyDescent="0.3">
      <c r="A115" s="5">
        <v>113</v>
      </c>
      <c r="B115" s="14" t="s">
        <v>124</v>
      </c>
      <c r="C115" s="14" t="s">
        <v>220</v>
      </c>
      <c r="D115" s="14" t="s">
        <v>72</v>
      </c>
      <c r="E115" s="5">
        <v>40</v>
      </c>
      <c r="H115" s="5"/>
      <c r="L115" s="13"/>
      <c r="M115" s="13"/>
      <c r="P115" s="5">
        <v>113</v>
      </c>
      <c r="Q115" s="14" t="s">
        <v>198</v>
      </c>
      <c r="R115" s="14" t="s">
        <v>215</v>
      </c>
      <c r="S115" s="14" t="s">
        <v>72</v>
      </c>
      <c r="T115" s="5">
        <v>60</v>
      </c>
      <c r="U115" s="13">
        <v>38</v>
      </c>
    </row>
    <row r="116" spans="1:21" s="6" customFormat="1" x14ac:dyDescent="0.3">
      <c r="A116" s="5">
        <v>114</v>
      </c>
      <c r="B116" s="14" t="s">
        <v>179</v>
      </c>
      <c r="C116" s="14" t="s">
        <v>109</v>
      </c>
      <c r="D116" s="14" t="s">
        <v>72</v>
      </c>
      <c r="E116" s="5">
        <v>75</v>
      </c>
      <c r="H116" s="5"/>
      <c r="L116" s="13"/>
      <c r="M116" s="13"/>
      <c r="P116" s="5">
        <v>114</v>
      </c>
      <c r="Q116" s="14" t="s">
        <v>204</v>
      </c>
      <c r="R116" s="14" t="s">
        <v>225</v>
      </c>
      <c r="S116" s="14" t="s">
        <v>72</v>
      </c>
      <c r="T116" s="5">
        <v>65</v>
      </c>
      <c r="U116" s="13">
        <v>37</v>
      </c>
    </row>
    <row r="117" spans="1:21" s="6" customFormat="1" x14ac:dyDescent="0.3">
      <c r="A117" s="5">
        <v>115</v>
      </c>
      <c r="B117" s="14" t="s">
        <v>117</v>
      </c>
      <c r="C117" s="14" t="s">
        <v>215</v>
      </c>
      <c r="D117" s="14" t="s">
        <v>72</v>
      </c>
      <c r="E117" s="5">
        <v>50</v>
      </c>
      <c r="H117" s="5"/>
      <c r="L117" s="13"/>
      <c r="M117" s="13"/>
      <c r="P117" s="5">
        <v>115</v>
      </c>
      <c r="Q117" s="14" t="s">
        <v>207</v>
      </c>
      <c r="R117" s="14" t="s">
        <v>219</v>
      </c>
      <c r="S117" s="14" t="s">
        <v>72</v>
      </c>
      <c r="T117" s="5">
        <v>55</v>
      </c>
      <c r="U117" s="13">
        <v>36</v>
      </c>
    </row>
    <row r="118" spans="1:21" s="6" customFormat="1" x14ac:dyDescent="0.3">
      <c r="A118" s="5">
        <v>116</v>
      </c>
      <c r="B118" s="14" t="s">
        <v>131</v>
      </c>
      <c r="C118" s="14" t="s">
        <v>221</v>
      </c>
      <c r="D118" s="14" t="s">
        <v>72</v>
      </c>
      <c r="E118" s="5">
        <v>45</v>
      </c>
      <c r="H118" s="5"/>
      <c r="L118" s="13"/>
      <c r="M118" s="13"/>
      <c r="P118" s="5">
        <v>116</v>
      </c>
      <c r="Q118" s="14" t="s">
        <v>205</v>
      </c>
      <c r="R118" s="14" t="s">
        <v>24</v>
      </c>
      <c r="S118" s="14" t="s">
        <v>72</v>
      </c>
      <c r="T118" s="5">
        <v>70</v>
      </c>
      <c r="U118" s="13">
        <v>35</v>
      </c>
    </row>
    <row r="119" spans="1:21" s="6" customFormat="1" x14ac:dyDescent="0.3">
      <c r="A119" s="5">
        <v>117</v>
      </c>
      <c r="B119" s="14" t="s">
        <v>154</v>
      </c>
      <c r="C119" s="14" t="s">
        <v>38</v>
      </c>
      <c r="D119" s="14" t="s">
        <v>72</v>
      </c>
      <c r="E119" s="5">
        <v>35</v>
      </c>
      <c r="H119" s="5"/>
      <c r="L119" s="13"/>
      <c r="M119" s="13"/>
      <c r="P119" s="5">
        <v>117</v>
      </c>
      <c r="Q119" s="14" t="s">
        <v>210</v>
      </c>
      <c r="R119" s="14" t="s">
        <v>222</v>
      </c>
      <c r="S119" s="14" t="s">
        <v>72</v>
      </c>
      <c r="T119" s="5">
        <v>65</v>
      </c>
      <c r="U119" s="13">
        <v>34</v>
      </c>
    </row>
    <row r="120" spans="1:21" s="6" customFormat="1" x14ac:dyDescent="0.3">
      <c r="A120" s="5">
        <v>118</v>
      </c>
      <c r="B120" s="14" t="s">
        <v>132</v>
      </c>
      <c r="C120" s="14" t="s">
        <v>220</v>
      </c>
      <c r="D120" s="14" t="s">
        <v>72</v>
      </c>
      <c r="E120" s="5">
        <v>65</v>
      </c>
      <c r="H120" s="5"/>
      <c r="L120" s="13"/>
      <c r="M120" s="13"/>
      <c r="P120" s="5"/>
      <c r="T120" s="13"/>
      <c r="U120" s="13"/>
    </row>
    <row r="121" spans="1:21" s="6" customFormat="1" x14ac:dyDescent="0.3">
      <c r="A121" s="5">
        <v>119</v>
      </c>
      <c r="B121" s="14" t="s">
        <v>122</v>
      </c>
      <c r="C121" s="14" t="s">
        <v>225</v>
      </c>
      <c r="D121" s="14" t="s">
        <v>72</v>
      </c>
      <c r="E121" s="5">
        <v>55</v>
      </c>
      <c r="H121" s="5"/>
      <c r="L121" s="13"/>
      <c r="M121" s="13"/>
      <c r="P121" s="5"/>
      <c r="T121" s="13"/>
      <c r="U121" s="13"/>
    </row>
    <row r="122" spans="1:21" s="6" customFormat="1" x14ac:dyDescent="0.3">
      <c r="A122" s="5">
        <v>120</v>
      </c>
      <c r="B122" s="14" t="s">
        <v>153</v>
      </c>
      <c r="C122" s="14" t="s">
        <v>216</v>
      </c>
      <c r="D122" s="14" t="s">
        <v>72</v>
      </c>
      <c r="E122" s="5">
        <v>70</v>
      </c>
      <c r="H122" s="5"/>
      <c r="L122" s="13"/>
      <c r="M122" s="13"/>
      <c r="P122" s="5"/>
      <c r="T122" s="13"/>
      <c r="U122" s="13"/>
    </row>
    <row r="123" spans="1:21" s="6" customFormat="1" x14ac:dyDescent="0.3">
      <c r="A123" s="5">
        <v>121</v>
      </c>
      <c r="B123" s="14" t="s">
        <v>307</v>
      </c>
      <c r="C123" s="14" t="s">
        <v>218</v>
      </c>
      <c r="D123" s="14" t="s">
        <v>72</v>
      </c>
      <c r="E123" s="5">
        <v>55</v>
      </c>
      <c r="H123" s="5"/>
      <c r="L123" s="13"/>
      <c r="M123" s="13"/>
      <c r="P123" s="5"/>
      <c r="T123" s="13"/>
      <c r="U123" s="13"/>
    </row>
    <row r="124" spans="1:21" s="6" customFormat="1" x14ac:dyDescent="0.3">
      <c r="A124" s="5">
        <v>122</v>
      </c>
      <c r="B124" s="14" t="s">
        <v>311</v>
      </c>
      <c r="C124" s="14" t="s">
        <v>109</v>
      </c>
      <c r="D124" s="14" t="s">
        <v>72</v>
      </c>
      <c r="E124" s="5">
        <v>45</v>
      </c>
      <c r="H124" s="5"/>
      <c r="L124" s="13"/>
      <c r="M124" s="13"/>
      <c r="P124" s="5"/>
      <c r="T124" s="13"/>
      <c r="U124" s="13"/>
    </row>
    <row r="125" spans="1:21" s="6" customFormat="1" x14ac:dyDescent="0.3">
      <c r="A125" s="5">
        <v>123</v>
      </c>
      <c r="B125" s="14" t="s">
        <v>141</v>
      </c>
      <c r="C125" s="14" t="s">
        <v>220</v>
      </c>
      <c r="D125" s="14" t="s">
        <v>72</v>
      </c>
      <c r="E125" s="5">
        <v>60</v>
      </c>
      <c r="H125" s="5"/>
      <c r="L125" s="13"/>
      <c r="M125" s="13"/>
      <c r="P125" s="5"/>
      <c r="T125" s="13"/>
      <c r="U125" s="13"/>
    </row>
    <row r="126" spans="1:21" s="6" customFormat="1" x14ac:dyDescent="0.3">
      <c r="A126" s="5">
        <v>124</v>
      </c>
      <c r="B126" s="14" t="s">
        <v>133</v>
      </c>
      <c r="C126" s="14" t="s">
        <v>38</v>
      </c>
      <c r="D126" s="14" t="s">
        <v>72</v>
      </c>
      <c r="E126" s="5" t="s">
        <v>12</v>
      </c>
      <c r="H126" s="5"/>
      <c r="L126" s="13"/>
      <c r="M126" s="13"/>
      <c r="P126" s="5"/>
      <c r="T126" s="13"/>
      <c r="U126" s="13"/>
    </row>
    <row r="127" spans="1:21" s="6" customFormat="1" x14ac:dyDescent="0.3">
      <c r="A127" s="5">
        <v>125</v>
      </c>
      <c r="B127" s="14" t="s">
        <v>138</v>
      </c>
      <c r="C127" s="14" t="s">
        <v>36</v>
      </c>
      <c r="D127" s="14" t="s">
        <v>72</v>
      </c>
      <c r="E127" s="5">
        <v>45</v>
      </c>
      <c r="H127" s="5"/>
      <c r="L127" s="13"/>
      <c r="M127" s="13"/>
      <c r="P127" s="5"/>
      <c r="T127" s="13"/>
      <c r="U127" s="13"/>
    </row>
    <row r="128" spans="1:21" s="6" customFormat="1" x14ac:dyDescent="0.3">
      <c r="A128" s="5">
        <v>126</v>
      </c>
      <c r="B128" s="14" t="s">
        <v>146</v>
      </c>
      <c r="C128" s="14" t="s">
        <v>216</v>
      </c>
      <c r="D128" s="14" t="s">
        <v>72</v>
      </c>
      <c r="E128" s="5">
        <v>65</v>
      </c>
      <c r="H128" s="5"/>
      <c r="L128" s="13"/>
      <c r="M128" s="13"/>
      <c r="P128" s="5"/>
      <c r="T128" s="13"/>
      <c r="U128" s="13"/>
    </row>
    <row r="129" spans="1:21" s="6" customFormat="1" x14ac:dyDescent="0.3">
      <c r="A129" s="5">
        <v>127</v>
      </c>
      <c r="B129" s="14" t="s">
        <v>143</v>
      </c>
      <c r="C129" s="14" t="s">
        <v>216</v>
      </c>
      <c r="D129" s="14" t="s">
        <v>72</v>
      </c>
      <c r="E129" s="5" t="s">
        <v>12</v>
      </c>
      <c r="H129" s="5"/>
      <c r="L129" s="13"/>
      <c r="M129" s="13"/>
      <c r="P129" s="5"/>
      <c r="T129" s="13"/>
      <c r="U129" s="13"/>
    </row>
    <row r="130" spans="1:21" s="6" customFormat="1" x14ac:dyDescent="0.3">
      <c r="A130" s="5">
        <v>128</v>
      </c>
      <c r="B130" s="14" t="s">
        <v>139</v>
      </c>
      <c r="C130" s="14" t="s">
        <v>220</v>
      </c>
      <c r="D130" s="14" t="s">
        <v>72</v>
      </c>
      <c r="E130" s="5">
        <v>60</v>
      </c>
      <c r="H130" s="5"/>
      <c r="L130" s="13"/>
      <c r="M130" s="13"/>
      <c r="P130" s="5"/>
      <c r="T130" s="13"/>
      <c r="U130" s="13"/>
    </row>
    <row r="131" spans="1:21" s="6" customFormat="1" x14ac:dyDescent="0.3">
      <c r="A131" s="5">
        <v>129</v>
      </c>
      <c r="B131" s="14" t="s">
        <v>379</v>
      </c>
      <c r="C131" s="14" t="s">
        <v>36</v>
      </c>
      <c r="D131" s="14" t="s">
        <v>72</v>
      </c>
      <c r="E131" s="5">
        <v>40</v>
      </c>
      <c r="H131" s="5"/>
      <c r="L131" s="13"/>
      <c r="M131" s="13"/>
      <c r="P131" s="5"/>
      <c r="T131" s="13"/>
      <c r="U131" s="13"/>
    </row>
    <row r="132" spans="1:21" s="6" customFormat="1" x14ac:dyDescent="0.3">
      <c r="A132" s="5">
        <v>130</v>
      </c>
      <c r="B132" s="14" t="s">
        <v>140</v>
      </c>
      <c r="C132" s="14" t="s">
        <v>220</v>
      </c>
      <c r="D132" s="14" t="s">
        <v>72</v>
      </c>
      <c r="E132" s="5">
        <v>40</v>
      </c>
      <c r="H132" s="5"/>
      <c r="L132" s="13"/>
      <c r="M132" s="13"/>
      <c r="P132" s="5"/>
      <c r="T132" s="13"/>
      <c r="U132" s="13"/>
    </row>
    <row r="133" spans="1:21" s="6" customFormat="1" x14ac:dyDescent="0.3">
      <c r="A133" s="5">
        <v>131</v>
      </c>
      <c r="B133" s="14" t="s">
        <v>178</v>
      </c>
      <c r="C133" s="14" t="s">
        <v>36</v>
      </c>
      <c r="D133" s="14" t="s">
        <v>72</v>
      </c>
      <c r="E133" s="5">
        <v>60</v>
      </c>
      <c r="H133" s="5"/>
      <c r="L133" s="13"/>
      <c r="M133" s="13"/>
      <c r="P133" s="5"/>
      <c r="T133" s="13"/>
      <c r="U133" s="13"/>
    </row>
    <row r="134" spans="1:21" s="6" customFormat="1" x14ac:dyDescent="0.3">
      <c r="A134" s="5">
        <v>132</v>
      </c>
      <c r="B134" s="14" t="s">
        <v>319</v>
      </c>
      <c r="C134" s="14" t="s">
        <v>225</v>
      </c>
      <c r="D134" s="14" t="s">
        <v>72</v>
      </c>
      <c r="E134" s="5">
        <v>40</v>
      </c>
      <c r="H134" s="5"/>
      <c r="L134" s="13"/>
      <c r="M134" s="13"/>
      <c r="P134" s="5"/>
      <c r="T134" s="13"/>
      <c r="U134" s="13"/>
    </row>
    <row r="135" spans="1:21" s="6" customFormat="1" x14ac:dyDescent="0.3">
      <c r="A135" s="5">
        <v>133</v>
      </c>
      <c r="B135" s="14" t="s">
        <v>318</v>
      </c>
      <c r="C135" s="14" t="s">
        <v>36</v>
      </c>
      <c r="D135" s="14" t="s">
        <v>72</v>
      </c>
      <c r="E135" s="5">
        <v>60</v>
      </c>
      <c r="H135" s="5"/>
      <c r="L135" s="13"/>
      <c r="M135" s="13"/>
      <c r="P135" s="5"/>
      <c r="T135" s="13"/>
      <c r="U135" s="13"/>
    </row>
    <row r="136" spans="1:21" s="6" customFormat="1" x14ac:dyDescent="0.3">
      <c r="A136" s="5">
        <v>134</v>
      </c>
      <c r="B136" s="14" t="s">
        <v>162</v>
      </c>
      <c r="C136" s="14" t="s">
        <v>224</v>
      </c>
      <c r="D136" s="14" t="s">
        <v>72</v>
      </c>
      <c r="E136" s="5" t="s">
        <v>15</v>
      </c>
      <c r="H136" s="5"/>
      <c r="L136" s="13"/>
      <c r="M136" s="13"/>
      <c r="P136" s="5"/>
      <c r="T136" s="13"/>
      <c r="U136" s="13"/>
    </row>
    <row r="137" spans="1:21" s="6" customFormat="1" x14ac:dyDescent="0.3">
      <c r="A137" s="5">
        <v>135</v>
      </c>
      <c r="B137" s="14" t="s">
        <v>293</v>
      </c>
      <c r="C137" s="14" t="s">
        <v>216</v>
      </c>
      <c r="D137" s="14" t="s">
        <v>72</v>
      </c>
      <c r="E137" s="5">
        <v>50</v>
      </c>
      <c r="H137" s="5"/>
      <c r="L137" s="13"/>
      <c r="M137" s="13"/>
      <c r="P137" s="5"/>
      <c r="T137" s="13"/>
      <c r="U137" s="13"/>
    </row>
    <row r="138" spans="1:21" s="6" customFormat="1" x14ac:dyDescent="0.3">
      <c r="A138" s="5">
        <v>136</v>
      </c>
      <c r="B138" s="14" t="s">
        <v>310</v>
      </c>
      <c r="C138" s="14" t="s">
        <v>109</v>
      </c>
      <c r="D138" s="14" t="s">
        <v>72</v>
      </c>
      <c r="E138" s="5">
        <v>60</v>
      </c>
      <c r="H138" s="5"/>
      <c r="L138" s="13"/>
      <c r="M138" s="13"/>
      <c r="P138" s="5"/>
      <c r="T138" s="13"/>
      <c r="U138" s="13"/>
    </row>
    <row r="139" spans="1:21" s="6" customFormat="1" x14ac:dyDescent="0.3">
      <c r="A139" s="5">
        <v>137</v>
      </c>
      <c r="B139" s="14" t="s">
        <v>312</v>
      </c>
      <c r="C139" s="14" t="s">
        <v>36</v>
      </c>
      <c r="D139" s="14" t="s">
        <v>72</v>
      </c>
      <c r="E139" s="5">
        <v>55</v>
      </c>
      <c r="H139" s="5"/>
      <c r="L139" s="13"/>
      <c r="M139" s="13"/>
      <c r="P139" s="5"/>
      <c r="T139" s="13"/>
      <c r="U139" s="13"/>
    </row>
    <row r="140" spans="1:21" s="6" customFormat="1" x14ac:dyDescent="0.3">
      <c r="A140" s="5">
        <v>138</v>
      </c>
      <c r="B140" s="14" t="s">
        <v>156</v>
      </c>
      <c r="C140" s="14" t="s">
        <v>24</v>
      </c>
      <c r="D140" s="14" t="s">
        <v>72</v>
      </c>
      <c r="E140" s="5">
        <v>55</v>
      </c>
      <c r="H140" s="5"/>
      <c r="L140" s="13"/>
      <c r="M140" s="13"/>
      <c r="P140" s="5"/>
      <c r="T140" s="13"/>
      <c r="U140" s="13"/>
    </row>
    <row r="141" spans="1:21" s="6" customFormat="1" x14ac:dyDescent="0.3">
      <c r="A141" s="5">
        <v>139</v>
      </c>
      <c r="B141" s="14" t="s">
        <v>147</v>
      </c>
      <c r="C141" s="14" t="s">
        <v>36</v>
      </c>
      <c r="D141" s="14" t="s">
        <v>72</v>
      </c>
      <c r="E141" s="5">
        <v>45</v>
      </c>
      <c r="H141" s="5"/>
      <c r="L141" s="13"/>
      <c r="M141" s="13"/>
      <c r="P141" s="5"/>
      <c r="T141" s="13"/>
      <c r="U141" s="13"/>
    </row>
    <row r="142" spans="1:21" s="6" customFormat="1" x14ac:dyDescent="0.3">
      <c r="A142" s="5">
        <v>140</v>
      </c>
      <c r="B142" s="14" t="s">
        <v>159</v>
      </c>
      <c r="C142" s="14" t="s">
        <v>36</v>
      </c>
      <c r="D142" s="14" t="s">
        <v>72</v>
      </c>
      <c r="E142" s="5">
        <v>55</v>
      </c>
      <c r="H142" s="5"/>
      <c r="L142" s="13"/>
      <c r="M142" s="13"/>
      <c r="P142" s="5"/>
      <c r="T142" s="13"/>
      <c r="U142" s="13"/>
    </row>
    <row r="143" spans="1:21" s="6" customFormat="1" x14ac:dyDescent="0.3">
      <c r="A143" s="5">
        <v>141</v>
      </c>
      <c r="B143" s="14" t="s">
        <v>202</v>
      </c>
      <c r="C143" s="14" t="s">
        <v>225</v>
      </c>
      <c r="D143" s="14" t="s">
        <v>72</v>
      </c>
      <c r="E143" s="5">
        <v>80</v>
      </c>
      <c r="H143" s="5"/>
      <c r="L143" s="13"/>
      <c r="M143" s="13"/>
      <c r="P143" s="5"/>
      <c r="T143" s="13"/>
      <c r="U143" s="13"/>
    </row>
    <row r="144" spans="1:21" s="6" customFormat="1" x14ac:dyDescent="0.3">
      <c r="A144" s="5">
        <v>142</v>
      </c>
      <c r="B144" s="14" t="s">
        <v>161</v>
      </c>
      <c r="C144" s="14" t="s">
        <v>223</v>
      </c>
      <c r="D144" s="14" t="s">
        <v>72</v>
      </c>
      <c r="E144" s="5">
        <v>35</v>
      </c>
      <c r="H144" s="5"/>
      <c r="L144" s="13"/>
      <c r="M144" s="13"/>
      <c r="P144" s="5"/>
      <c r="T144" s="13"/>
      <c r="U144" s="13"/>
    </row>
    <row r="145" spans="1:21" s="6" customFormat="1" x14ac:dyDescent="0.3">
      <c r="A145" s="5">
        <v>143</v>
      </c>
      <c r="B145" s="14" t="s">
        <v>129</v>
      </c>
      <c r="C145" s="14" t="s">
        <v>38</v>
      </c>
      <c r="D145" s="14" t="s">
        <v>72</v>
      </c>
      <c r="E145" s="5">
        <v>35</v>
      </c>
      <c r="H145" s="5"/>
      <c r="L145" s="13"/>
      <c r="M145" s="13"/>
      <c r="P145" s="5"/>
      <c r="T145" s="13"/>
      <c r="U145" s="13"/>
    </row>
    <row r="146" spans="1:21" s="6" customFormat="1" x14ac:dyDescent="0.3">
      <c r="A146" s="5">
        <v>144</v>
      </c>
      <c r="B146" s="14" t="s">
        <v>158</v>
      </c>
      <c r="C146" s="14" t="s">
        <v>225</v>
      </c>
      <c r="D146" s="14" t="s">
        <v>72</v>
      </c>
      <c r="E146" s="5">
        <v>60</v>
      </c>
      <c r="H146" s="5"/>
      <c r="L146" s="13"/>
      <c r="M146" s="13"/>
      <c r="P146" s="5"/>
      <c r="T146" s="13"/>
      <c r="U146" s="13"/>
    </row>
    <row r="147" spans="1:21" s="6" customFormat="1" x14ac:dyDescent="0.3">
      <c r="A147" s="5">
        <v>145</v>
      </c>
      <c r="B147" s="14" t="s">
        <v>130</v>
      </c>
      <c r="C147" s="14" t="s">
        <v>38</v>
      </c>
      <c r="D147" s="14" t="s">
        <v>72</v>
      </c>
      <c r="E147" s="5">
        <v>40</v>
      </c>
      <c r="H147" s="5"/>
      <c r="L147" s="13"/>
      <c r="M147" s="13"/>
      <c r="P147" s="5"/>
      <c r="T147" s="13"/>
      <c r="U147" s="13"/>
    </row>
    <row r="148" spans="1:21" s="6" customFormat="1" x14ac:dyDescent="0.3">
      <c r="A148" s="5">
        <v>146</v>
      </c>
      <c r="B148" s="14" t="s">
        <v>157</v>
      </c>
      <c r="C148" s="14" t="s">
        <v>348</v>
      </c>
      <c r="D148" s="14" t="s">
        <v>72</v>
      </c>
      <c r="E148" s="5">
        <v>55</v>
      </c>
      <c r="H148" s="5"/>
      <c r="L148" s="13"/>
      <c r="M148" s="13"/>
      <c r="P148" s="5"/>
      <c r="T148" s="13"/>
      <c r="U148" s="13"/>
    </row>
    <row r="149" spans="1:21" s="6" customFormat="1" x14ac:dyDescent="0.3">
      <c r="A149" s="5">
        <v>147</v>
      </c>
      <c r="B149" s="14" t="s">
        <v>314</v>
      </c>
      <c r="C149" s="14" t="s">
        <v>221</v>
      </c>
      <c r="D149" s="14" t="s">
        <v>72</v>
      </c>
      <c r="E149" s="5">
        <v>45</v>
      </c>
      <c r="H149" s="5"/>
      <c r="L149" s="13"/>
      <c r="M149" s="13"/>
      <c r="P149" s="5"/>
      <c r="T149" s="13"/>
      <c r="U149" s="13"/>
    </row>
    <row r="150" spans="1:21" s="6" customFormat="1" x14ac:dyDescent="0.3">
      <c r="A150" s="5">
        <v>148</v>
      </c>
      <c r="B150" s="14" t="s">
        <v>170</v>
      </c>
      <c r="C150" s="14" t="s">
        <v>218</v>
      </c>
      <c r="D150" s="14" t="s">
        <v>72</v>
      </c>
      <c r="E150" s="5">
        <v>60</v>
      </c>
      <c r="H150" s="5"/>
      <c r="L150" s="13"/>
      <c r="M150" s="13"/>
      <c r="P150" s="5"/>
      <c r="T150" s="13"/>
      <c r="U150" s="13"/>
    </row>
    <row r="151" spans="1:21" s="6" customFormat="1" x14ac:dyDescent="0.3">
      <c r="A151" s="5">
        <v>149</v>
      </c>
      <c r="B151" s="14" t="s">
        <v>168</v>
      </c>
      <c r="C151" s="14" t="s">
        <v>218</v>
      </c>
      <c r="D151" s="14" t="s">
        <v>72</v>
      </c>
      <c r="E151" s="5">
        <v>65</v>
      </c>
      <c r="H151" s="5"/>
      <c r="L151" s="13"/>
      <c r="M151" s="13"/>
      <c r="P151" s="5"/>
      <c r="T151" s="13"/>
      <c r="U151" s="13"/>
    </row>
    <row r="152" spans="1:21" s="6" customFormat="1" x14ac:dyDescent="0.3">
      <c r="A152" s="5">
        <v>150</v>
      </c>
      <c r="B152" s="14" t="s">
        <v>172</v>
      </c>
      <c r="C152" s="14" t="s">
        <v>218</v>
      </c>
      <c r="D152" s="14" t="s">
        <v>72</v>
      </c>
      <c r="E152" s="5">
        <v>65</v>
      </c>
      <c r="H152" s="5"/>
      <c r="L152" s="13"/>
      <c r="M152" s="13"/>
      <c r="P152" s="5"/>
      <c r="T152" s="13"/>
      <c r="U152" s="13"/>
    </row>
    <row r="153" spans="1:21" s="6" customFormat="1" x14ac:dyDescent="0.3">
      <c r="A153" s="5">
        <v>151</v>
      </c>
      <c r="B153" s="14" t="s">
        <v>380</v>
      </c>
      <c r="C153" s="14" t="s">
        <v>215</v>
      </c>
      <c r="D153" s="14" t="s">
        <v>72</v>
      </c>
      <c r="E153" s="5">
        <v>60</v>
      </c>
      <c r="H153" s="5"/>
      <c r="L153" s="13"/>
      <c r="M153" s="13"/>
      <c r="P153" s="5"/>
      <c r="T153" s="13"/>
      <c r="U153" s="13"/>
    </row>
    <row r="154" spans="1:21" s="6" customFormat="1" x14ac:dyDescent="0.3">
      <c r="A154" s="5">
        <v>152</v>
      </c>
      <c r="B154" s="14" t="s">
        <v>164</v>
      </c>
      <c r="C154" s="14" t="s">
        <v>109</v>
      </c>
      <c r="D154" s="14" t="s">
        <v>72</v>
      </c>
      <c r="E154" s="5">
        <v>45</v>
      </c>
      <c r="H154" s="5"/>
      <c r="L154" s="13"/>
      <c r="M154" s="13"/>
      <c r="P154" s="5"/>
      <c r="T154" s="13"/>
      <c r="U154" s="13"/>
    </row>
    <row r="155" spans="1:21" s="6" customFormat="1" x14ac:dyDescent="0.3">
      <c r="A155" s="5">
        <v>153</v>
      </c>
      <c r="B155" s="14" t="s">
        <v>150</v>
      </c>
      <c r="C155" s="14" t="s">
        <v>219</v>
      </c>
      <c r="D155" s="14" t="s">
        <v>72</v>
      </c>
      <c r="E155" s="5">
        <v>45</v>
      </c>
      <c r="H155" s="5"/>
      <c r="L155" s="13"/>
      <c r="M155" s="13"/>
      <c r="P155" s="5"/>
      <c r="T155" s="13"/>
      <c r="U155" s="13"/>
    </row>
    <row r="156" spans="1:21" s="6" customFormat="1" x14ac:dyDescent="0.3">
      <c r="A156" s="5">
        <v>154</v>
      </c>
      <c r="B156" s="14" t="s">
        <v>148</v>
      </c>
      <c r="C156" s="14" t="s">
        <v>225</v>
      </c>
      <c r="D156" s="14" t="s">
        <v>72</v>
      </c>
      <c r="E156" s="5">
        <v>55</v>
      </c>
      <c r="H156" s="5"/>
      <c r="L156" s="13"/>
      <c r="M156" s="13"/>
      <c r="P156" s="5"/>
      <c r="T156" s="13"/>
      <c r="U156" s="13"/>
    </row>
    <row r="157" spans="1:21" s="6" customFormat="1" x14ac:dyDescent="0.3">
      <c r="A157" s="5">
        <v>155</v>
      </c>
      <c r="B157" s="14" t="s">
        <v>180</v>
      </c>
      <c r="C157" s="14" t="s">
        <v>24</v>
      </c>
      <c r="D157" s="14" t="s">
        <v>72</v>
      </c>
      <c r="E157" s="5">
        <v>50</v>
      </c>
      <c r="H157" s="5"/>
      <c r="L157" s="13"/>
      <c r="M157" s="13"/>
      <c r="P157" s="5"/>
      <c r="T157" s="13"/>
      <c r="U157" s="13"/>
    </row>
    <row r="158" spans="1:21" s="6" customFormat="1" x14ac:dyDescent="0.3">
      <c r="A158" s="5">
        <v>156</v>
      </c>
      <c r="B158" s="14" t="s">
        <v>381</v>
      </c>
      <c r="C158" s="14" t="s">
        <v>109</v>
      </c>
      <c r="D158" s="14" t="s">
        <v>72</v>
      </c>
      <c r="E158" s="5">
        <v>55</v>
      </c>
      <c r="H158" s="5"/>
      <c r="L158" s="13"/>
      <c r="M158" s="13"/>
      <c r="P158" s="5"/>
      <c r="T158" s="13"/>
      <c r="U158" s="13"/>
    </row>
    <row r="159" spans="1:21" s="6" customFormat="1" x14ac:dyDescent="0.3">
      <c r="A159" s="5">
        <v>157</v>
      </c>
      <c r="B159" s="14" t="s">
        <v>326</v>
      </c>
      <c r="C159" s="14" t="s">
        <v>216</v>
      </c>
      <c r="D159" s="14" t="s">
        <v>72</v>
      </c>
      <c r="E159" s="5">
        <v>65</v>
      </c>
      <c r="H159" s="5"/>
      <c r="L159" s="13"/>
      <c r="M159" s="13"/>
      <c r="P159" s="5"/>
      <c r="T159" s="13"/>
      <c r="U159" s="13"/>
    </row>
    <row r="160" spans="1:21" s="6" customFormat="1" x14ac:dyDescent="0.3">
      <c r="A160" s="5">
        <v>158</v>
      </c>
      <c r="B160" s="14" t="s">
        <v>181</v>
      </c>
      <c r="C160" s="14" t="s">
        <v>225</v>
      </c>
      <c r="D160" s="14" t="s">
        <v>72</v>
      </c>
      <c r="E160" s="5">
        <v>65</v>
      </c>
      <c r="H160" s="5"/>
      <c r="L160" s="13"/>
      <c r="M160" s="13"/>
      <c r="P160" s="5"/>
      <c r="T160" s="13"/>
      <c r="U160" s="13"/>
    </row>
    <row r="161" spans="1:21" s="6" customFormat="1" x14ac:dyDescent="0.3">
      <c r="A161" s="5">
        <v>159</v>
      </c>
      <c r="B161" s="14" t="s">
        <v>149</v>
      </c>
      <c r="C161" s="14" t="s">
        <v>24</v>
      </c>
      <c r="D161" s="14" t="s">
        <v>72</v>
      </c>
      <c r="E161" s="5">
        <v>40</v>
      </c>
      <c r="H161" s="5"/>
      <c r="L161" s="13"/>
      <c r="M161" s="13"/>
      <c r="P161" s="5"/>
      <c r="T161" s="13"/>
      <c r="U161" s="13"/>
    </row>
    <row r="162" spans="1:21" s="6" customFormat="1" x14ac:dyDescent="0.3">
      <c r="A162" s="5">
        <v>160</v>
      </c>
      <c r="B162" s="14" t="s">
        <v>182</v>
      </c>
      <c r="C162" s="14" t="s">
        <v>109</v>
      </c>
      <c r="D162" s="14" t="s">
        <v>72</v>
      </c>
      <c r="E162" s="5" t="s">
        <v>12</v>
      </c>
      <c r="H162" s="5"/>
      <c r="L162" s="13"/>
      <c r="M162" s="13"/>
      <c r="P162" s="5"/>
      <c r="T162" s="13"/>
      <c r="U162" s="13"/>
    </row>
    <row r="163" spans="1:21" s="6" customFormat="1" x14ac:dyDescent="0.3">
      <c r="A163" s="5">
        <v>161</v>
      </c>
      <c r="B163" s="14" t="s">
        <v>155</v>
      </c>
      <c r="C163" s="14" t="s">
        <v>222</v>
      </c>
      <c r="D163" s="14" t="s">
        <v>72</v>
      </c>
      <c r="E163" s="5">
        <v>55</v>
      </c>
      <c r="H163" s="5"/>
      <c r="L163" s="13"/>
      <c r="M163" s="13"/>
      <c r="P163" s="5"/>
      <c r="T163" s="13"/>
      <c r="U163" s="13"/>
    </row>
    <row r="164" spans="1:21" s="6" customFormat="1" x14ac:dyDescent="0.3">
      <c r="A164" s="5">
        <v>162</v>
      </c>
      <c r="B164" s="14" t="s">
        <v>165</v>
      </c>
      <c r="C164" s="14" t="s">
        <v>216</v>
      </c>
      <c r="D164" s="14" t="s">
        <v>72</v>
      </c>
      <c r="E164" s="5">
        <v>55</v>
      </c>
      <c r="H164" s="5"/>
      <c r="L164" s="13"/>
      <c r="M164" s="13"/>
      <c r="P164" s="5"/>
      <c r="T164" s="13"/>
      <c r="U164" s="13"/>
    </row>
    <row r="165" spans="1:21" s="6" customFormat="1" x14ac:dyDescent="0.3">
      <c r="A165" s="5">
        <v>163</v>
      </c>
      <c r="B165" s="14" t="s">
        <v>167</v>
      </c>
      <c r="C165" s="14" t="s">
        <v>225</v>
      </c>
      <c r="D165" s="14" t="s">
        <v>294</v>
      </c>
      <c r="E165" s="5">
        <v>50</v>
      </c>
      <c r="H165" s="5"/>
      <c r="L165" s="13"/>
      <c r="M165" s="13"/>
      <c r="P165" s="5"/>
      <c r="T165" s="13"/>
      <c r="U165" s="13"/>
    </row>
    <row r="166" spans="1:21" s="6" customFormat="1" x14ac:dyDescent="0.3">
      <c r="A166" s="5">
        <v>164</v>
      </c>
      <c r="B166" s="14" t="s">
        <v>324</v>
      </c>
      <c r="C166" s="14" t="s">
        <v>219</v>
      </c>
      <c r="D166" s="14" t="s">
        <v>72</v>
      </c>
      <c r="E166" s="5">
        <v>60</v>
      </c>
      <c r="H166" s="5"/>
      <c r="L166" s="13"/>
      <c r="M166" s="13"/>
      <c r="P166" s="5"/>
      <c r="T166" s="13"/>
      <c r="U166" s="13"/>
    </row>
    <row r="167" spans="1:21" s="6" customFormat="1" x14ac:dyDescent="0.3">
      <c r="A167" s="5">
        <v>165</v>
      </c>
      <c r="B167" s="14" t="s">
        <v>171</v>
      </c>
      <c r="C167" s="14" t="s">
        <v>223</v>
      </c>
      <c r="D167" s="14" t="s">
        <v>72</v>
      </c>
      <c r="E167" s="5">
        <v>50</v>
      </c>
      <c r="H167" s="5"/>
      <c r="L167" s="13"/>
      <c r="M167" s="13"/>
      <c r="P167" s="5"/>
      <c r="T167" s="13"/>
      <c r="U167" s="13"/>
    </row>
    <row r="168" spans="1:21" s="6" customFormat="1" x14ac:dyDescent="0.3">
      <c r="A168" s="5">
        <v>166</v>
      </c>
      <c r="B168" s="14" t="s">
        <v>382</v>
      </c>
      <c r="C168" s="14" t="s">
        <v>216</v>
      </c>
      <c r="D168" s="14" t="s">
        <v>72</v>
      </c>
      <c r="E168" s="5">
        <v>45</v>
      </c>
      <c r="H168" s="5"/>
      <c r="L168" s="13"/>
      <c r="M168" s="13"/>
      <c r="P168" s="5"/>
      <c r="T168" s="13"/>
      <c r="U168" s="13"/>
    </row>
    <row r="169" spans="1:21" s="6" customFormat="1" x14ac:dyDescent="0.3">
      <c r="A169" s="5">
        <v>167</v>
      </c>
      <c r="B169" s="14" t="s">
        <v>383</v>
      </c>
      <c r="C169" s="14" t="s">
        <v>24</v>
      </c>
      <c r="D169" s="14" t="s">
        <v>72</v>
      </c>
      <c r="E169" s="5">
        <v>45</v>
      </c>
      <c r="H169" s="5"/>
      <c r="L169" s="13"/>
      <c r="M169" s="13"/>
      <c r="P169" s="5"/>
      <c r="T169" s="13"/>
      <c r="U169" s="13"/>
    </row>
    <row r="170" spans="1:21" s="6" customFormat="1" x14ac:dyDescent="0.3">
      <c r="A170" s="5">
        <v>168</v>
      </c>
      <c r="B170" s="14" t="s">
        <v>175</v>
      </c>
      <c r="C170" s="14" t="s">
        <v>222</v>
      </c>
      <c r="D170" s="14" t="s">
        <v>72</v>
      </c>
      <c r="E170" s="5">
        <v>70</v>
      </c>
      <c r="H170" s="5"/>
      <c r="L170" s="13"/>
      <c r="M170" s="13"/>
      <c r="P170" s="5"/>
      <c r="T170" s="13"/>
      <c r="U170" s="13"/>
    </row>
    <row r="171" spans="1:21" s="6" customFormat="1" x14ac:dyDescent="0.3">
      <c r="A171" s="5">
        <v>169</v>
      </c>
      <c r="B171" s="14" t="s">
        <v>183</v>
      </c>
      <c r="C171" s="14" t="s">
        <v>216</v>
      </c>
      <c r="D171" s="14" t="s">
        <v>72</v>
      </c>
      <c r="E171" s="5">
        <v>65</v>
      </c>
      <c r="H171" s="5"/>
      <c r="L171" s="13"/>
      <c r="M171" s="13"/>
      <c r="P171" s="5"/>
      <c r="T171" s="13"/>
      <c r="U171" s="13"/>
    </row>
    <row r="172" spans="1:21" s="6" customFormat="1" x14ac:dyDescent="0.3">
      <c r="A172" s="5">
        <v>170</v>
      </c>
      <c r="B172" s="14" t="s">
        <v>384</v>
      </c>
      <c r="C172" s="14" t="s">
        <v>215</v>
      </c>
      <c r="D172" s="14" t="s">
        <v>72</v>
      </c>
      <c r="E172" s="5">
        <v>75</v>
      </c>
      <c r="H172" s="5"/>
      <c r="L172" s="13"/>
      <c r="M172" s="13"/>
      <c r="P172" s="5"/>
      <c r="T172" s="13"/>
      <c r="U172" s="13"/>
    </row>
    <row r="173" spans="1:21" s="6" customFormat="1" x14ac:dyDescent="0.3">
      <c r="A173" s="5">
        <v>171</v>
      </c>
      <c r="B173" s="14" t="s">
        <v>176</v>
      </c>
      <c r="C173" s="14" t="s">
        <v>109</v>
      </c>
      <c r="D173" s="14" t="s">
        <v>72</v>
      </c>
      <c r="E173" s="5">
        <v>55</v>
      </c>
      <c r="H173" s="5"/>
      <c r="L173" s="13"/>
      <c r="M173" s="13"/>
      <c r="P173" s="5"/>
      <c r="T173" s="13"/>
      <c r="U173" s="13"/>
    </row>
    <row r="174" spans="1:21" s="6" customFormat="1" x14ac:dyDescent="0.3">
      <c r="A174" s="5">
        <v>172</v>
      </c>
      <c r="B174" s="14" t="s">
        <v>160</v>
      </c>
      <c r="C174" s="14" t="s">
        <v>218</v>
      </c>
      <c r="D174" s="14" t="s">
        <v>72</v>
      </c>
      <c r="E174" s="5">
        <v>50</v>
      </c>
      <c r="H174" s="5"/>
      <c r="L174" s="13"/>
      <c r="M174" s="13"/>
      <c r="P174" s="5"/>
      <c r="T174" s="13"/>
      <c r="U174" s="13"/>
    </row>
    <row r="175" spans="1:21" s="6" customFormat="1" x14ac:dyDescent="0.3">
      <c r="A175" s="5">
        <v>173</v>
      </c>
      <c r="B175" s="14" t="s">
        <v>174</v>
      </c>
      <c r="C175" s="14" t="s">
        <v>38</v>
      </c>
      <c r="D175" s="14" t="s">
        <v>72</v>
      </c>
      <c r="E175" s="5">
        <v>45</v>
      </c>
      <c r="H175" s="5"/>
      <c r="L175" s="13"/>
      <c r="M175" s="13"/>
      <c r="P175" s="5"/>
      <c r="T175" s="13"/>
      <c r="U175" s="13"/>
    </row>
    <row r="176" spans="1:21" s="6" customFormat="1" x14ac:dyDescent="0.3">
      <c r="A176" s="5">
        <v>174</v>
      </c>
      <c r="B176" s="14" t="s">
        <v>173</v>
      </c>
      <c r="C176" s="14" t="s">
        <v>219</v>
      </c>
      <c r="D176" s="14" t="s">
        <v>72</v>
      </c>
      <c r="E176" s="5">
        <v>50</v>
      </c>
      <c r="H176" s="5"/>
      <c r="L176" s="13"/>
      <c r="M176" s="13"/>
      <c r="P176" s="5"/>
      <c r="T176" s="13"/>
      <c r="U176" s="13"/>
    </row>
    <row r="177" spans="1:21" s="6" customFormat="1" x14ac:dyDescent="0.3">
      <c r="A177" s="5">
        <v>175</v>
      </c>
      <c r="B177" s="14" t="s">
        <v>189</v>
      </c>
      <c r="C177" s="14" t="s">
        <v>321</v>
      </c>
      <c r="D177" s="14" t="s">
        <v>72</v>
      </c>
      <c r="E177" s="5">
        <v>55</v>
      </c>
      <c r="H177" s="5"/>
      <c r="L177" s="13"/>
      <c r="M177" s="13"/>
      <c r="P177" s="5"/>
      <c r="T177" s="13"/>
      <c r="U177" s="13"/>
    </row>
    <row r="178" spans="1:21" s="6" customFormat="1" x14ac:dyDescent="0.3">
      <c r="A178" s="5">
        <v>176</v>
      </c>
      <c r="B178" s="14" t="s">
        <v>177</v>
      </c>
      <c r="C178" s="14" t="s">
        <v>222</v>
      </c>
      <c r="D178" s="14" t="s">
        <v>72</v>
      </c>
      <c r="E178" s="5">
        <v>55</v>
      </c>
      <c r="H178" s="5"/>
      <c r="L178" s="13"/>
      <c r="M178" s="13"/>
      <c r="P178" s="5"/>
      <c r="T178" s="13"/>
      <c r="U178" s="13"/>
    </row>
    <row r="179" spans="1:21" s="6" customFormat="1" x14ac:dyDescent="0.3">
      <c r="A179" s="5">
        <v>177</v>
      </c>
      <c r="B179" s="14" t="s">
        <v>186</v>
      </c>
      <c r="C179" s="14" t="s">
        <v>36</v>
      </c>
      <c r="D179" s="14" t="s">
        <v>72</v>
      </c>
      <c r="E179" s="5">
        <v>75</v>
      </c>
      <c r="H179" s="5"/>
      <c r="L179" s="13"/>
      <c r="M179" s="13"/>
      <c r="P179" s="5"/>
      <c r="T179" s="13"/>
      <c r="U179" s="13"/>
    </row>
    <row r="180" spans="1:21" s="6" customFormat="1" x14ac:dyDescent="0.3">
      <c r="A180" s="5">
        <v>178</v>
      </c>
      <c r="B180" s="14" t="s">
        <v>185</v>
      </c>
      <c r="C180" s="14" t="s">
        <v>225</v>
      </c>
      <c r="D180" s="14" t="s">
        <v>72</v>
      </c>
      <c r="E180" s="5">
        <v>40</v>
      </c>
      <c r="H180" s="5"/>
      <c r="L180" s="13"/>
      <c r="M180" s="13"/>
      <c r="P180" s="5"/>
      <c r="T180" s="13"/>
      <c r="U180" s="13"/>
    </row>
    <row r="181" spans="1:21" s="6" customFormat="1" x14ac:dyDescent="0.3">
      <c r="A181" s="5">
        <v>179</v>
      </c>
      <c r="B181" s="14" t="s">
        <v>385</v>
      </c>
      <c r="C181" s="14" t="s">
        <v>38</v>
      </c>
      <c r="D181" s="14" t="s">
        <v>72</v>
      </c>
      <c r="E181" s="5" t="s">
        <v>12</v>
      </c>
      <c r="H181" s="5"/>
      <c r="L181" s="13"/>
      <c r="M181" s="13"/>
      <c r="P181" s="5"/>
      <c r="T181" s="13"/>
      <c r="U181" s="13"/>
    </row>
    <row r="182" spans="1:21" s="6" customFormat="1" x14ac:dyDescent="0.3">
      <c r="A182" s="5">
        <v>180</v>
      </c>
      <c r="B182" s="14" t="s">
        <v>192</v>
      </c>
      <c r="C182" s="14" t="s">
        <v>24</v>
      </c>
      <c r="D182" s="14" t="s">
        <v>72</v>
      </c>
      <c r="E182" s="5">
        <v>70</v>
      </c>
      <c r="H182" s="5"/>
      <c r="L182" s="13"/>
      <c r="M182" s="13"/>
      <c r="P182" s="5"/>
      <c r="T182" s="13"/>
      <c r="U182" s="13"/>
    </row>
    <row r="183" spans="1:21" s="6" customFormat="1" x14ac:dyDescent="0.3">
      <c r="A183" s="5">
        <v>181</v>
      </c>
      <c r="B183" s="14" t="s">
        <v>169</v>
      </c>
      <c r="C183" s="14" t="s">
        <v>215</v>
      </c>
      <c r="D183" s="14" t="s">
        <v>72</v>
      </c>
      <c r="E183" s="5">
        <v>60</v>
      </c>
      <c r="H183" s="5"/>
      <c r="L183" s="13"/>
      <c r="M183" s="13"/>
      <c r="P183" s="5"/>
      <c r="T183" s="13"/>
      <c r="U183" s="13"/>
    </row>
    <row r="184" spans="1:21" s="6" customFormat="1" x14ac:dyDescent="0.3">
      <c r="A184" s="5">
        <v>182</v>
      </c>
      <c r="B184" s="14" t="s">
        <v>191</v>
      </c>
      <c r="C184" s="14" t="s">
        <v>109</v>
      </c>
      <c r="D184" s="14" t="s">
        <v>72</v>
      </c>
      <c r="E184" s="5">
        <v>60</v>
      </c>
      <c r="H184" s="5"/>
      <c r="L184" s="13"/>
      <c r="M184" s="13"/>
      <c r="P184" s="5"/>
      <c r="T184" s="13"/>
      <c r="U184" s="13"/>
    </row>
    <row r="185" spans="1:21" s="6" customFormat="1" x14ac:dyDescent="0.3">
      <c r="A185" s="5">
        <v>183</v>
      </c>
      <c r="B185" s="14" t="s">
        <v>386</v>
      </c>
      <c r="C185" s="14" t="s">
        <v>215</v>
      </c>
      <c r="D185" s="14" t="s">
        <v>72</v>
      </c>
      <c r="E185" s="5" t="s">
        <v>15</v>
      </c>
      <c r="H185" s="5"/>
      <c r="L185" s="13"/>
      <c r="M185" s="13"/>
      <c r="P185" s="5"/>
      <c r="T185" s="13"/>
      <c r="U185" s="13"/>
    </row>
    <row r="186" spans="1:21" s="6" customFormat="1" x14ac:dyDescent="0.3">
      <c r="A186" s="5">
        <v>184</v>
      </c>
      <c r="B186" s="14" t="s">
        <v>387</v>
      </c>
      <c r="C186" s="14" t="s">
        <v>114</v>
      </c>
      <c r="D186" s="14" t="s">
        <v>72</v>
      </c>
      <c r="E186" s="5" t="s">
        <v>12</v>
      </c>
      <c r="H186" s="5"/>
      <c r="L186" s="13"/>
      <c r="M186" s="13"/>
      <c r="P186" s="5"/>
      <c r="T186" s="13"/>
      <c r="U186" s="13"/>
    </row>
    <row r="187" spans="1:21" s="6" customFormat="1" x14ac:dyDescent="0.3">
      <c r="A187" s="5">
        <v>185</v>
      </c>
      <c r="B187" s="14" t="s">
        <v>188</v>
      </c>
      <c r="C187" s="14" t="s">
        <v>24</v>
      </c>
      <c r="D187" s="14" t="s">
        <v>72</v>
      </c>
      <c r="E187" s="5">
        <v>65</v>
      </c>
      <c r="H187" s="5"/>
      <c r="L187" s="13"/>
      <c r="M187" s="13"/>
      <c r="P187" s="5"/>
      <c r="T187" s="13"/>
      <c r="U187" s="13"/>
    </row>
    <row r="188" spans="1:21" s="6" customFormat="1" x14ac:dyDescent="0.3">
      <c r="A188" s="5">
        <v>186</v>
      </c>
      <c r="B188" s="14" t="s">
        <v>187</v>
      </c>
      <c r="C188" s="14" t="s">
        <v>36</v>
      </c>
      <c r="D188" s="14" t="s">
        <v>72</v>
      </c>
      <c r="E188" s="5">
        <v>65</v>
      </c>
      <c r="H188" s="5"/>
      <c r="L188" s="13"/>
      <c r="M188" s="13"/>
      <c r="P188" s="5"/>
      <c r="T188" s="13"/>
      <c r="U188" s="13"/>
    </row>
    <row r="189" spans="1:21" s="6" customFormat="1" x14ac:dyDescent="0.3">
      <c r="A189" s="5">
        <v>187</v>
      </c>
      <c r="B189" s="14" t="s">
        <v>345</v>
      </c>
      <c r="C189" s="14" t="s">
        <v>38</v>
      </c>
      <c r="D189" s="14" t="s">
        <v>72</v>
      </c>
      <c r="E189" s="5">
        <v>35</v>
      </c>
      <c r="H189" s="5"/>
      <c r="L189" s="13"/>
      <c r="M189" s="13"/>
      <c r="P189" s="5"/>
      <c r="T189" s="13"/>
      <c r="U189" s="13"/>
    </row>
    <row r="190" spans="1:21" s="6" customFormat="1" x14ac:dyDescent="0.3">
      <c r="A190" s="5">
        <v>188</v>
      </c>
      <c r="B190" s="14" t="s">
        <v>388</v>
      </c>
      <c r="C190" s="14" t="s">
        <v>219</v>
      </c>
      <c r="D190" s="14" t="s">
        <v>72</v>
      </c>
      <c r="E190" s="5">
        <v>60</v>
      </c>
      <c r="H190" s="5"/>
      <c r="L190" s="13"/>
      <c r="M190" s="13"/>
      <c r="P190" s="5"/>
      <c r="T190" s="13"/>
      <c r="U190" s="13"/>
    </row>
    <row r="191" spans="1:21" s="6" customFormat="1" x14ac:dyDescent="0.3">
      <c r="A191" s="5">
        <v>189</v>
      </c>
      <c r="B191" s="14" t="s">
        <v>344</v>
      </c>
      <c r="C191" s="14" t="s">
        <v>24</v>
      </c>
      <c r="D191" s="14" t="s">
        <v>72</v>
      </c>
      <c r="E191" s="5" t="s">
        <v>12</v>
      </c>
      <c r="H191" s="5"/>
      <c r="L191" s="13"/>
      <c r="M191" s="13"/>
      <c r="P191" s="5"/>
      <c r="T191" s="13"/>
      <c r="U191" s="13"/>
    </row>
    <row r="192" spans="1:21" s="6" customFormat="1" x14ac:dyDescent="0.3">
      <c r="A192" s="5">
        <v>190</v>
      </c>
      <c r="B192" s="14" t="s">
        <v>346</v>
      </c>
      <c r="C192" s="14" t="s">
        <v>215</v>
      </c>
      <c r="D192" s="14" t="s">
        <v>72</v>
      </c>
      <c r="E192" s="5">
        <v>60</v>
      </c>
      <c r="H192" s="5"/>
      <c r="L192" s="13"/>
      <c r="M192" s="13"/>
      <c r="P192" s="5"/>
      <c r="T192" s="13"/>
      <c r="U192" s="13"/>
    </row>
    <row r="193" spans="1:21" s="6" customFormat="1" x14ac:dyDescent="0.3">
      <c r="A193" s="5">
        <v>191</v>
      </c>
      <c r="B193" s="14" t="s">
        <v>198</v>
      </c>
      <c r="C193" s="14" t="s">
        <v>215</v>
      </c>
      <c r="D193" s="14" t="s">
        <v>72</v>
      </c>
      <c r="E193" s="5">
        <v>60</v>
      </c>
      <c r="H193" s="5"/>
      <c r="L193" s="13"/>
      <c r="M193" s="13"/>
      <c r="P193" s="5"/>
      <c r="T193" s="13"/>
      <c r="U193" s="13"/>
    </row>
    <row r="194" spans="1:21" s="6" customFormat="1" x14ac:dyDescent="0.3">
      <c r="A194" s="5">
        <v>192</v>
      </c>
      <c r="B194" s="14" t="s">
        <v>204</v>
      </c>
      <c r="C194" s="14" t="s">
        <v>225</v>
      </c>
      <c r="D194" s="14" t="s">
        <v>72</v>
      </c>
      <c r="E194" s="5">
        <v>65</v>
      </c>
      <c r="H194" s="5"/>
      <c r="L194" s="13"/>
      <c r="M194" s="13"/>
      <c r="P194" s="5"/>
      <c r="T194" s="13"/>
      <c r="U194" s="13"/>
    </row>
    <row r="195" spans="1:21" s="6" customFormat="1" x14ac:dyDescent="0.3">
      <c r="A195" s="5">
        <v>193</v>
      </c>
      <c r="B195" s="14" t="s">
        <v>207</v>
      </c>
      <c r="C195" s="14" t="s">
        <v>219</v>
      </c>
      <c r="D195" s="14" t="s">
        <v>72</v>
      </c>
      <c r="E195" s="5">
        <v>55</v>
      </c>
      <c r="H195" s="5"/>
      <c r="L195" s="13"/>
      <c r="M195" s="13"/>
      <c r="P195" s="5"/>
      <c r="T195" s="13"/>
      <c r="U195" s="13"/>
    </row>
    <row r="196" spans="1:21" s="6" customFormat="1" x14ac:dyDescent="0.3">
      <c r="A196" s="5">
        <v>194</v>
      </c>
      <c r="B196" s="14" t="s">
        <v>205</v>
      </c>
      <c r="C196" s="14" t="s">
        <v>24</v>
      </c>
      <c r="D196" s="14" t="s">
        <v>72</v>
      </c>
      <c r="E196" s="5">
        <v>70</v>
      </c>
      <c r="H196" s="5"/>
      <c r="L196" s="13"/>
      <c r="M196" s="13"/>
      <c r="P196" s="5"/>
      <c r="T196" s="13"/>
      <c r="U196" s="13"/>
    </row>
    <row r="197" spans="1:21" s="6" customFormat="1" x14ac:dyDescent="0.3">
      <c r="A197" s="5">
        <v>195</v>
      </c>
      <c r="B197" s="14" t="s">
        <v>210</v>
      </c>
      <c r="C197" s="14" t="s">
        <v>222</v>
      </c>
      <c r="D197" s="14" t="s">
        <v>72</v>
      </c>
      <c r="E197" s="5">
        <v>65</v>
      </c>
      <c r="H197" s="5"/>
      <c r="L197" s="13"/>
      <c r="M197" s="13"/>
      <c r="P197" s="5"/>
      <c r="T197" s="13"/>
      <c r="U197" s="13"/>
    </row>
    <row r="198" spans="1:21" s="6" customFormat="1" x14ac:dyDescent="0.3">
      <c r="A198" s="13"/>
      <c r="E198" s="13"/>
      <c r="H198" s="13"/>
      <c r="L198" s="13"/>
      <c r="M198" s="13"/>
      <c r="P198" s="13"/>
      <c r="T198" s="13"/>
      <c r="U198" s="1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22"/>
  <sheetViews>
    <sheetView zoomScale="70" zoomScaleNormal="70" workbookViewId="0"/>
  </sheetViews>
  <sheetFormatPr defaultRowHeight="18.75" x14ac:dyDescent="0.3"/>
  <cols>
    <col min="1" max="1" width="9.140625" style="6"/>
    <col min="2" max="2" width="30" style="6" customWidth="1"/>
    <col min="3" max="3" width="19.7109375" style="6" customWidth="1"/>
    <col min="4" max="4" width="12.85546875" style="6" customWidth="1"/>
    <col min="5" max="8" width="9.140625" style="6"/>
    <col min="9" max="9" width="28.28515625" style="6" customWidth="1"/>
    <col min="10" max="10" width="19.7109375" style="6" customWidth="1"/>
    <col min="11" max="11" width="13.42578125" style="6" customWidth="1"/>
    <col min="12" max="12" width="9.140625" style="13"/>
    <col min="13" max="16" width="9.140625" style="6"/>
    <col min="17" max="17" width="34.140625" style="6" customWidth="1"/>
    <col min="18" max="18" width="22" style="6" customWidth="1"/>
    <col min="19" max="19" width="13.7109375" style="6" customWidth="1"/>
    <col min="20" max="20" width="9.140625" style="13"/>
    <col min="21" max="16384" width="9.140625" style="6"/>
  </cols>
  <sheetData>
    <row r="1" spans="1:21" s="2" customFormat="1" x14ac:dyDescent="0.3">
      <c r="A1" s="2" t="s">
        <v>0</v>
      </c>
      <c r="H1" s="2" t="s">
        <v>1</v>
      </c>
      <c r="I1" s="3"/>
      <c r="L1" s="4"/>
      <c r="P1" s="2" t="s">
        <v>2</v>
      </c>
      <c r="T1" s="4"/>
    </row>
    <row r="2" spans="1:21" s="2" customFormat="1" x14ac:dyDescent="0.3">
      <c r="A2" s="2" t="s">
        <v>3</v>
      </c>
      <c r="B2" s="4" t="s">
        <v>4</v>
      </c>
      <c r="C2" s="4" t="s">
        <v>5</v>
      </c>
      <c r="D2" s="4"/>
      <c r="E2" s="4" t="s">
        <v>6</v>
      </c>
      <c r="H2" s="2" t="s">
        <v>3</v>
      </c>
      <c r="I2" s="3" t="s">
        <v>4</v>
      </c>
      <c r="J2" s="2" t="s">
        <v>5</v>
      </c>
      <c r="L2" s="4" t="s">
        <v>6</v>
      </c>
      <c r="M2" s="2" t="s">
        <v>8</v>
      </c>
      <c r="P2" s="2" t="s">
        <v>3</v>
      </c>
      <c r="Q2" s="2" t="s">
        <v>4</v>
      </c>
      <c r="R2" s="2" t="s">
        <v>5</v>
      </c>
      <c r="T2" s="4" t="s">
        <v>6</v>
      </c>
      <c r="U2" s="2" t="s">
        <v>8</v>
      </c>
    </row>
    <row r="3" spans="1:21" x14ac:dyDescent="0.3">
      <c r="A3" s="13">
        <v>1</v>
      </c>
      <c r="B3" s="14" t="s">
        <v>9</v>
      </c>
      <c r="C3" s="14" t="s">
        <v>214</v>
      </c>
      <c r="D3" s="14" t="s">
        <v>10</v>
      </c>
      <c r="E3" s="15">
        <v>35</v>
      </c>
      <c r="H3" s="13">
        <v>1</v>
      </c>
      <c r="I3" s="14" t="s">
        <v>9</v>
      </c>
      <c r="J3" s="14" t="s">
        <v>214</v>
      </c>
      <c r="K3" s="14" t="s">
        <v>10</v>
      </c>
      <c r="L3" s="5">
        <v>35</v>
      </c>
      <c r="M3" s="13">
        <v>150</v>
      </c>
      <c r="P3" s="13">
        <v>1</v>
      </c>
      <c r="Q3" s="14" t="s">
        <v>71</v>
      </c>
      <c r="R3" s="14" t="s">
        <v>224</v>
      </c>
      <c r="S3" s="14" t="s">
        <v>72</v>
      </c>
      <c r="T3" s="5" t="s">
        <v>12</v>
      </c>
      <c r="U3" s="13">
        <v>150</v>
      </c>
    </row>
    <row r="4" spans="1:21" x14ac:dyDescent="0.3">
      <c r="A4" s="13">
        <v>2</v>
      </c>
      <c r="B4" s="14" t="s">
        <v>13</v>
      </c>
      <c r="C4" s="14" t="s">
        <v>225</v>
      </c>
      <c r="D4" s="14" t="s">
        <v>10</v>
      </c>
      <c r="E4" s="15">
        <v>35</v>
      </c>
      <c r="H4" s="13">
        <v>2</v>
      </c>
      <c r="I4" s="14" t="s">
        <v>13</v>
      </c>
      <c r="J4" s="14" t="s">
        <v>225</v>
      </c>
      <c r="K4" s="14" t="s">
        <v>10</v>
      </c>
      <c r="L4" s="5">
        <v>35</v>
      </c>
      <c r="M4" s="13">
        <v>149</v>
      </c>
      <c r="P4" s="13">
        <v>2</v>
      </c>
      <c r="Q4" s="14" t="s">
        <v>270</v>
      </c>
      <c r="R4" s="14" t="s">
        <v>109</v>
      </c>
      <c r="S4" s="14" t="s">
        <v>72</v>
      </c>
      <c r="T4" s="5">
        <v>35</v>
      </c>
      <c r="U4" s="13">
        <v>149</v>
      </c>
    </row>
    <row r="5" spans="1:21" x14ac:dyDescent="0.3">
      <c r="A5" s="13">
        <v>3</v>
      </c>
      <c r="B5" s="14" t="s">
        <v>268</v>
      </c>
      <c r="C5" s="14" t="s">
        <v>224</v>
      </c>
      <c r="D5" s="14" t="s">
        <v>10</v>
      </c>
      <c r="E5" s="15" t="s">
        <v>15</v>
      </c>
      <c r="H5" s="13">
        <v>3</v>
      </c>
      <c r="I5" s="14" t="s">
        <v>268</v>
      </c>
      <c r="J5" s="14" t="s">
        <v>224</v>
      </c>
      <c r="K5" s="14" t="s">
        <v>10</v>
      </c>
      <c r="L5" s="5" t="s">
        <v>15</v>
      </c>
      <c r="M5" s="13">
        <v>148</v>
      </c>
      <c r="P5" s="13">
        <v>3</v>
      </c>
      <c r="Q5" s="14" t="s">
        <v>271</v>
      </c>
      <c r="R5" s="14" t="s">
        <v>219</v>
      </c>
      <c r="S5" s="14" t="s">
        <v>72</v>
      </c>
      <c r="T5" s="5">
        <v>40</v>
      </c>
      <c r="U5" s="13">
        <v>148</v>
      </c>
    </row>
    <row r="6" spans="1:21" x14ac:dyDescent="0.3">
      <c r="A6" s="13">
        <v>4</v>
      </c>
      <c r="B6" s="14" t="s">
        <v>269</v>
      </c>
      <c r="C6" s="14" t="s">
        <v>24</v>
      </c>
      <c r="D6" s="14" t="s">
        <v>10</v>
      </c>
      <c r="E6" s="15">
        <v>40</v>
      </c>
      <c r="H6" s="13">
        <v>4</v>
      </c>
      <c r="I6" s="14" t="s">
        <v>269</v>
      </c>
      <c r="J6" s="14" t="s">
        <v>24</v>
      </c>
      <c r="K6" s="14" t="s">
        <v>10</v>
      </c>
      <c r="L6" s="5">
        <v>40</v>
      </c>
      <c r="M6" s="13">
        <v>147</v>
      </c>
      <c r="P6" s="13">
        <v>4</v>
      </c>
      <c r="Q6" s="14" t="s">
        <v>81</v>
      </c>
      <c r="R6" s="14" t="s">
        <v>215</v>
      </c>
      <c r="S6" s="14" t="s">
        <v>72</v>
      </c>
      <c r="T6" s="5">
        <v>50</v>
      </c>
      <c r="U6" s="13">
        <v>147</v>
      </c>
    </row>
    <row r="7" spans="1:21" x14ac:dyDescent="0.3">
      <c r="A7" s="13">
        <v>5</v>
      </c>
      <c r="B7" s="14" t="s">
        <v>20</v>
      </c>
      <c r="C7" s="14" t="s">
        <v>216</v>
      </c>
      <c r="D7" s="14" t="s">
        <v>10</v>
      </c>
      <c r="E7" s="15">
        <v>40</v>
      </c>
      <c r="H7" s="13">
        <v>5</v>
      </c>
      <c r="I7" s="14" t="s">
        <v>20</v>
      </c>
      <c r="J7" s="14" t="s">
        <v>216</v>
      </c>
      <c r="K7" s="14" t="s">
        <v>10</v>
      </c>
      <c r="L7" s="5">
        <v>40</v>
      </c>
      <c r="M7" s="13">
        <v>146</v>
      </c>
      <c r="P7" s="13">
        <v>5</v>
      </c>
      <c r="Q7" s="14" t="s">
        <v>273</v>
      </c>
      <c r="R7" s="14" t="s">
        <v>220</v>
      </c>
      <c r="S7" s="14" t="s">
        <v>72</v>
      </c>
      <c r="T7" s="5">
        <v>40</v>
      </c>
      <c r="U7" s="13">
        <v>146</v>
      </c>
    </row>
    <row r="8" spans="1:21" x14ac:dyDescent="0.3">
      <c r="A8" s="13">
        <v>6</v>
      </c>
      <c r="B8" s="14" t="s">
        <v>71</v>
      </c>
      <c r="C8" s="14" t="s">
        <v>224</v>
      </c>
      <c r="D8" s="14" t="s">
        <v>72</v>
      </c>
      <c r="E8" s="15" t="s">
        <v>12</v>
      </c>
      <c r="H8" s="13">
        <v>6</v>
      </c>
      <c r="I8" s="14" t="s">
        <v>272</v>
      </c>
      <c r="J8" s="14" t="s">
        <v>219</v>
      </c>
      <c r="K8" s="14" t="s">
        <v>10</v>
      </c>
      <c r="L8" s="5">
        <v>40</v>
      </c>
      <c r="M8" s="13">
        <v>145</v>
      </c>
      <c r="P8" s="13">
        <v>6</v>
      </c>
      <c r="Q8" s="14" t="s">
        <v>78</v>
      </c>
      <c r="R8" s="14" t="s">
        <v>214</v>
      </c>
      <c r="S8" s="14" t="s">
        <v>72</v>
      </c>
      <c r="T8" s="5" t="s">
        <v>15</v>
      </c>
      <c r="U8" s="13">
        <v>145</v>
      </c>
    </row>
    <row r="9" spans="1:21" x14ac:dyDescent="0.3">
      <c r="A9" s="13">
        <v>7</v>
      </c>
      <c r="B9" s="14" t="s">
        <v>270</v>
      </c>
      <c r="C9" s="14" t="s">
        <v>109</v>
      </c>
      <c r="D9" s="14" t="s">
        <v>72</v>
      </c>
      <c r="E9" s="15">
        <v>35</v>
      </c>
      <c r="H9" s="13">
        <v>7</v>
      </c>
      <c r="I9" s="14" t="s">
        <v>274</v>
      </c>
      <c r="J9" s="14" t="s">
        <v>221</v>
      </c>
      <c r="K9" s="14" t="s">
        <v>10</v>
      </c>
      <c r="L9" s="5">
        <v>50</v>
      </c>
      <c r="M9" s="13">
        <v>144</v>
      </c>
      <c r="P9" s="13">
        <v>7</v>
      </c>
      <c r="Q9" s="14" t="s">
        <v>80</v>
      </c>
      <c r="R9" s="14" t="s">
        <v>214</v>
      </c>
      <c r="S9" s="14" t="s">
        <v>72</v>
      </c>
      <c r="T9" s="5" t="s">
        <v>15</v>
      </c>
      <c r="U9" s="13">
        <v>144</v>
      </c>
    </row>
    <row r="10" spans="1:21" x14ac:dyDescent="0.3">
      <c r="A10" s="13">
        <v>8</v>
      </c>
      <c r="B10" s="14" t="s">
        <v>271</v>
      </c>
      <c r="C10" s="14" t="s">
        <v>219</v>
      </c>
      <c r="D10" s="14" t="s">
        <v>72</v>
      </c>
      <c r="E10" s="15">
        <v>40</v>
      </c>
      <c r="H10" s="13">
        <v>8</v>
      </c>
      <c r="I10" s="14" t="s">
        <v>275</v>
      </c>
      <c r="J10" s="14" t="s">
        <v>24</v>
      </c>
      <c r="K10" s="14" t="s">
        <v>10</v>
      </c>
      <c r="L10" s="5">
        <v>50</v>
      </c>
      <c r="M10" s="13">
        <v>143</v>
      </c>
      <c r="P10" s="13">
        <v>8</v>
      </c>
      <c r="Q10" s="14" t="s">
        <v>278</v>
      </c>
      <c r="R10" s="14" t="s">
        <v>24</v>
      </c>
      <c r="S10" s="14" t="s">
        <v>72</v>
      </c>
      <c r="T10" s="5">
        <v>35</v>
      </c>
      <c r="U10" s="13">
        <v>143</v>
      </c>
    </row>
    <row r="11" spans="1:21" x14ac:dyDescent="0.3">
      <c r="A11" s="13">
        <v>9</v>
      </c>
      <c r="B11" s="14" t="s">
        <v>81</v>
      </c>
      <c r="C11" s="14" t="s">
        <v>215</v>
      </c>
      <c r="D11" s="14" t="s">
        <v>72</v>
      </c>
      <c r="E11" s="15">
        <v>50</v>
      </c>
      <c r="H11" s="13">
        <v>9</v>
      </c>
      <c r="I11" s="14" t="s">
        <v>23</v>
      </c>
      <c r="J11" s="14" t="s">
        <v>24</v>
      </c>
      <c r="K11" s="14" t="s">
        <v>10</v>
      </c>
      <c r="L11" s="5" t="s">
        <v>12</v>
      </c>
      <c r="M11" s="13">
        <v>142</v>
      </c>
      <c r="P11" s="13">
        <v>9</v>
      </c>
      <c r="Q11" s="14" t="s">
        <v>74</v>
      </c>
      <c r="R11" s="14" t="s">
        <v>224</v>
      </c>
      <c r="S11" s="14" t="s">
        <v>72</v>
      </c>
      <c r="T11" s="5" t="s">
        <v>15</v>
      </c>
      <c r="U11" s="13">
        <v>142</v>
      </c>
    </row>
    <row r="12" spans="1:21" x14ac:dyDescent="0.3">
      <c r="A12" s="13">
        <v>10</v>
      </c>
      <c r="B12" s="14" t="s">
        <v>272</v>
      </c>
      <c r="C12" s="14" t="s">
        <v>219</v>
      </c>
      <c r="D12" s="14" t="s">
        <v>10</v>
      </c>
      <c r="E12" s="15">
        <v>40</v>
      </c>
      <c r="H12" s="13">
        <v>10</v>
      </c>
      <c r="I12" s="14" t="s">
        <v>22</v>
      </c>
      <c r="J12" s="14" t="s">
        <v>218</v>
      </c>
      <c r="K12" s="14" t="s">
        <v>10</v>
      </c>
      <c r="L12" s="5">
        <v>50</v>
      </c>
      <c r="M12" s="13">
        <v>141</v>
      </c>
      <c r="P12" s="13">
        <v>10</v>
      </c>
      <c r="Q12" s="14" t="s">
        <v>91</v>
      </c>
      <c r="R12" s="14" t="s">
        <v>36</v>
      </c>
      <c r="S12" s="14" t="s">
        <v>72</v>
      </c>
      <c r="T12" s="5">
        <v>45</v>
      </c>
      <c r="U12" s="13">
        <v>141</v>
      </c>
    </row>
    <row r="13" spans="1:21" x14ac:dyDescent="0.3">
      <c r="A13" s="13">
        <v>11</v>
      </c>
      <c r="B13" s="14" t="s">
        <v>273</v>
      </c>
      <c r="C13" s="14" t="s">
        <v>220</v>
      </c>
      <c r="D13" s="14" t="s">
        <v>72</v>
      </c>
      <c r="E13" s="15">
        <v>40</v>
      </c>
      <c r="H13" s="13">
        <v>11</v>
      </c>
      <c r="I13" s="14" t="s">
        <v>17</v>
      </c>
      <c r="J13" s="14" t="s">
        <v>219</v>
      </c>
      <c r="K13" s="14" t="s">
        <v>10</v>
      </c>
      <c r="L13" s="5">
        <v>45</v>
      </c>
      <c r="M13" s="13">
        <v>140</v>
      </c>
      <c r="P13" s="13">
        <v>11</v>
      </c>
      <c r="Q13" s="14" t="s">
        <v>280</v>
      </c>
      <c r="R13" s="14" t="s">
        <v>36</v>
      </c>
      <c r="S13" s="14" t="s">
        <v>72</v>
      </c>
      <c r="T13" s="5">
        <v>55</v>
      </c>
      <c r="U13" s="13">
        <v>140</v>
      </c>
    </row>
    <row r="14" spans="1:21" x14ac:dyDescent="0.3">
      <c r="A14" s="13">
        <v>12</v>
      </c>
      <c r="B14" s="14" t="s">
        <v>274</v>
      </c>
      <c r="C14" s="14" t="s">
        <v>221</v>
      </c>
      <c r="D14" s="14" t="s">
        <v>10</v>
      </c>
      <c r="E14" s="15">
        <v>50</v>
      </c>
      <c r="H14" s="13">
        <v>12</v>
      </c>
      <c r="I14" s="14" t="s">
        <v>21</v>
      </c>
      <c r="J14" s="14" t="s">
        <v>219</v>
      </c>
      <c r="K14" s="14" t="s">
        <v>10</v>
      </c>
      <c r="L14" s="5">
        <v>40</v>
      </c>
      <c r="M14" s="13">
        <v>139</v>
      </c>
      <c r="P14" s="13">
        <v>12</v>
      </c>
      <c r="Q14" s="14" t="s">
        <v>98</v>
      </c>
      <c r="R14" s="14" t="s">
        <v>36</v>
      </c>
      <c r="S14" s="14" t="s">
        <v>72</v>
      </c>
      <c r="T14" s="5" t="s">
        <v>12</v>
      </c>
      <c r="U14" s="13">
        <v>139</v>
      </c>
    </row>
    <row r="15" spans="1:21" x14ac:dyDescent="0.3">
      <c r="A15" s="13">
        <v>13</v>
      </c>
      <c r="B15" s="14" t="s">
        <v>275</v>
      </c>
      <c r="C15" s="14" t="s">
        <v>24</v>
      </c>
      <c r="D15" s="14" t="s">
        <v>10</v>
      </c>
      <c r="E15" s="15">
        <v>50</v>
      </c>
      <c r="H15" s="13">
        <v>13</v>
      </c>
      <c r="I15" s="14" t="s">
        <v>18</v>
      </c>
      <c r="J15" s="14" t="s">
        <v>224</v>
      </c>
      <c r="K15" s="14" t="s">
        <v>10</v>
      </c>
      <c r="L15" s="5" t="s">
        <v>15</v>
      </c>
      <c r="M15" s="13">
        <v>138</v>
      </c>
      <c r="P15" s="13">
        <v>13</v>
      </c>
      <c r="Q15" s="14" t="s">
        <v>83</v>
      </c>
      <c r="R15" s="14" t="s">
        <v>24</v>
      </c>
      <c r="S15" s="14" t="s">
        <v>72</v>
      </c>
      <c r="T15" s="5">
        <v>35</v>
      </c>
      <c r="U15" s="13">
        <v>138</v>
      </c>
    </row>
    <row r="16" spans="1:21" x14ac:dyDescent="0.3">
      <c r="A16" s="13">
        <v>14</v>
      </c>
      <c r="B16" s="14" t="s">
        <v>78</v>
      </c>
      <c r="C16" s="14" t="s">
        <v>214</v>
      </c>
      <c r="D16" s="14" t="s">
        <v>72</v>
      </c>
      <c r="E16" s="15" t="s">
        <v>15</v>
      </c>
      <c r="H16" s="13">
        <v>14</v>
      </c>
      <c r="I16" s="14" t="s">
        <v>276</v>
      </c>
      <c r="J16" s="14" t="s">
        <v>215</v>
      </c>
      <c r="K16" s="14" t="s">
        <v>10</v>
      </c>
      <c r="L16" s="5">
        <v>50</v>
      </c>
      <c r="M16" s="13">
        <v>137</v>
      </c>
      <c r="P16" s="13">
        <v>14</v>
      </c>
      <c r="Q16" s="14" t="s">
        <v>86</v>
      </c>
      <c r="R16" s="14" t="s">
        <v>24</v>
      </c>
      <c r="S16" s="14" t="s">
        <v>72</v>
      </c>
      <c r="T16" s="5">
        <v>40</v>
      </c>
      <c r="U16" s="13">
        <v>137</v>
      </c>
    </row>
    <row r="17" spans="1:21" x14ac:dyDescent="0.3">
      <c r="A17" s="13">
        <v>15</v>
      </c>
      <c r="B17" s="14" t="s">
        <v>80</v>
      </c>
      <c r="C17" s="14" t="s">
        <v>214</v>
      </c>
      <c r="D17" s="14" t="s">
        <v>72</v>
      </c>
      <c r="E17" s="15" t="s">
        <v>15</v>
      </c>
      <c r="H17" s="13">
        <v>15</v>
      </c>
      <c r="I17" s="14" t="s">
        <v>277</v>
      </c>
      <c r="J17" s="14" t="s">
        <v>220</v>
      </c>
      <c r="K17" s="14" t="s">
        <v>10</v>
      </c>
      <c r="L17" s="5" t="s">
        <v>12</v>
      </c>
      <c r="M17" s="13">
        <v>136</v>
      </c>
      <c r="P17" s="13">
        <v>15</v>
      </c>
      <c r="Q17" s="14" t="s">
        <v>85</v>
      </c>
      <c r="R17" s="14" t="s">
        <v>211</v>
      </c>
      <c r="S17" s="14" t="s">
        <v>72</v>
      </c>
      <c r="T17" s="5">
        <v>35</v>
      </c>
      <c r="U17" s="13">
        <v>136</v>
      </c>
    </row>
    <row r="18" spans="1:21" x14ac:dyDescent="0.3">
      <c r="A18" s="13">
        <v>16</v>
      </c>
      <c r="B18" s="14" t="s">
        <v>23</v>
      </c>
      <c r="C18" s="14" t="s">
        <v>24</v>
      </c>
      <c r="D18" s="14" t="s">
        <v>10</v>
      </c>
      <c r="E18" s="15" t="s">
        <v>12</v>
      </c>
      <c r="H18" s="13">
        <v>16</v>
      </c>
      <c r="I18" s="14" t="s">
        <v>26</v>
      </c>
      <c r="J18" s="14" t="s">
        <v>225</v>
      </c>
      <c r="K18" s="14" t="s">
        <v>10</v>
      </c>
      <c r="L18" s="5">
        <v>45</v>
      </c>
      <c r="M18" s="13">
        <v>135</v>
      </c>
      <c r="P18" s="13">
        <v>16</v>
      </c>
      <c r="Q18" s="14" t="s">
        <v>283</v>
      </c>
      <c r="R18" s="14" t="s">
        <v>225</v>
      </c>
      <c r="S18" s="14" t="s">
        <v>72</v>
      </c>
      <c r="T18" s="5">
        <v>35</v>
      </c>
      <c r="U18" s="13">
        <v>135</v>
      </c>
    </row>
    <row r="19" spans="1:21" x14ac:dyDescent="0.3">
      <c r="A19" s="13">
        <v>17</v>
      </c>
      <c r="B19" s="14" t="s">
        <v>22</v>
      </c>
      <c r="C19" s="14" t="s">
        <v>218</v>
      </c>
      <c r="D19" s="14" t="s">
        <v>10</v>
      </c>
      <c r="E19" s="15">
        <v>50</v>
      </c>
      <c r="H19" s="13">
        <v>17</v>
      </c>
      <c r="I19" s="14" t="s">
        <v>279</v>
      </c>
      <c r="J19" s="14" t="s">
        <v>24</v>
      </c>
      <c r="K19" s="14" t="s">
        <v>10</v>
      </c>
      <c r="L19" s="5">
        <v>45</v>
      </c>
      <c r="M19" s="13">
        <v>134</v>
      </c>
      <c r="P19" s="13">
        <v>17</v>
      </c>
      <c r="Q19" s="14" t="s">
        <v>96</v>
      </c>
      <c r="R19" s="14" t="s">
        <v>214</v>
      </c>
      <c r="S19" s="14" t="s">
        <v>72</v>
      </c>
      <c r="T19" s="5">
        <v>45</v>
      </c>
      <c r="U19" s="13">
        <v>134</v>
      </c>
    </row>
    <row r="20" spans="1:21" x14ac:dyDescent="0.3">
      <c r="A20" s="13">
        <v>18</v>
      </c>
      <c r="B20" s="14" t="s">
        <v>17</v>
      </c>
      <c r="C20" s="14" t="s">
        <v>219</v>
      </c>
      <c r="D20" s="14" t="s">
        <v>10</v>
      </c>
      <c r="E20" s="15">
        <v>45</v>
      </c>
      <c r="H20" s="13">
        <v>18</v>
      </c>
      <c r="I20" s="14" t="s">
        <v>281</v>
      </c>
      <c r="J20" s="14" t="s">
        <v>225</v>
      </c>
      <c r="K20" s="14" t="s">
        <v>10</v>
      </c>
      <c r="L20" s="5">
        <v>40</v>
      </c>
      <c r="M20" s="13">
        <v>133</v>
      </c>
      <c r="P20" s="13">
        <v>18</v>
      </c>
      <c r="Q20" s="14" t="s">
        <v>97</v>
      </c>
      <c r="R20" s="14" t="s">
        <v>24</v>
      </c>
      <c r="S20" s="14" t="s">
        <v>72</v>
      </c>
      <c r="T20" s="5">
        <v>55</v>
      </c>
      <c r="U20" s="13">
        <v>133</v>
      </c>
    </row>
    <row r="21" spans="1:21" x14ac:dyDescent="0.3">
      <c r="A21" s="13">
        <v>19</v>
      </c>
      <c r="B21" s="14" t="s">
        <v>21</v>
      </c>
      <c r="C21" s="14" t="s">
        <v>219</v>
      </c>
      <c r="D21" s="14" t="s">
        <v>10</v>
      </c>
      <c r="E21" s="15">
        <v>40</v>
      </c>
      <c r="H21" s="13">
        <v>19</v>
      </c>
      <c r="I21" s="14" t="s">
        <v>282</v>
      </c>
      <c r="J21" s="14" t="s">
        <v>348</v>
      </c>
      <c r="K21" s="14" t="s">
        <v>10</v>
      </c>
      <c r="L21" s="5">
        <v>45</v>
      </c>
      <c r="M21" s="13">
        <v>132</v>
      </c>
      <c r="P21" s="13">
        <v>19</v>
      </c>
      <c r="Q21" s="14" t="s">
        <v>87</v>
      </c>
      <c r="R21" s="14" t="s">
        <v>224</v>
      </c>
      <c r="S21" s="14" t="s">
        <v>72</v>
      </c>
      <c r="T21" s="5" t="s">
        <v>12</v>
      </c>
      <c r="U21" s="13">
        <v>132</v>
      </c>
    </row>
    <row r="22" spans="1:21" x14ac:dyDescent="0.3">
      <c r="A22" s="13">
        <v>20</v>
      </c>
      <c r="B22" s="14" t="s">
        <v>18</v>
      </c>
      <c r="C22" s="14" t="s">
        <v>224</v>
      </c>
      <c r="D22" s="14" t="s">
        <v>10</v>
      </c>
      <c r="E22" s="15" t="s">
        <v>15</v>
      </c>
      <c r="H22" s="13">
        <v>20</v>
      </c>
      <c r="I22" s="14" t="s">
        <v>28</v>
      </c>
      <c r="J22" s="14" t="s">
        <v>224</v>
      </c>
      <c r="K22" s="14" t="s">
        <v>10</v>
      </c>
      <c r="L22" s="5" t="s">
        <v>12</v>
      </c>
      <c r="M22" s="13">
        <v>131</v>
      </c>
      <c r="P22" s="13">
        <v>20</v>
      </c>
      <c r="Q22" s="14" t="s">
        <v>104</v>
      </c>
      <c r="R22" s="14" t="s">
        <v>219</v>
      </c>
      <c r="S22" s="14" t="s">
        <v>72</v>
      </c>
      <c r="T22" s="5" t="s">
        <v>12</v>
      </c>
      <c r="U22" s="13">
        <v>131</v>
      </c>
    </row>
    <row r="23" spans="1:21" x14ac:dyDescent="0.3">
      <c r="A23" s="13">
        <v>21</v>
      </c>
      <c r="B23" s="14" t="s">
        <v>276</v>
      </c>
      <c r="C23" s="14" t="s">
        <v>215</v>
      </c>
      <c r="D23" s="14" t="s">
        <v>10</v>
      </c>
      <c r="E23" s="15">
        <v>50</v>
      </c>
      <c r="H23" s="13">
        <v>21</v>
      </c>
      <c r="I23" s="14" t="s">
        <v>32</v>
      </c>
      <c r="J23" s="14" t="s">
        <v>222</v>
      </c>
      <c r="K23" s="14" t="s">
        <v>10</v>
      </c>
      <c r="L23" s="5">
        <v>45</v>
      </c>
      <c r="M23" s="13">
        <v>130</v>
      </c>
      <c r="P23" s="13">
        <v>21</v>
      </c>
      <c r="Q23" s="14" t="s">
        <v>101</v>
      </c>
      <c r="R23" s="14" t="s">
        <v>224</v>
      </c>
      <c r="S23" s="14" t="s">
        <v>72</v>
      </c>
      <c r="T23" s="5" t="s">
        <v>12</v>
      </c>
      <c r="U23" s="13">
        <v>130</v>
      </c>
    </row>
    <row r="24" spans="1:21" x14ac:dyDescent="0.3">
      <c r="A24" s="13">
        <v>22</v>
      </c>
      <c r="B24" s="14" t="s">
        <v>277</v>
      </c>
      <c r="C24" s="14" t="s">
        <v>220</v>
      </c>
      <c r="D24" s="14" t="s">
        <v>10</v>
      </c>
      <c r="E24" s="15" t="s">
        <v>12</v>
      </c>
      <c r="H24" s="13">
        <v>22</v>
      </c>
      <c r="I24" s="14" t="s">
        <v>29</v>
      </c>
      <c r="J24" s="14" t="s">
        <v>219</v>
      </c>
      <c r="K24" s="14" t="s">
        <v>10</v>
      </c>
      <c r="L24" s="5">
        <v>45</v>
      </c>
      <c r="M24" s="13">
        <v>129</v>
      </c>
      <c r="P24" s="13">
        <v>22</v>
      </c>
      <c r="Q24" s="14" t="s">
        <v>103</v>
      </c>
      <c r="R24" s="14" t="s">
        <v>225</v>
      </c>
      <c r="S24" s="14" t="s">
        <v>72</v>
      </c>
      <c r="T24" s="5">
        <v>50</v>
      </c>
      <c r="U24" s="13">
        <v>129</v>
      </c>
    </row>
    <row r="25" spans="1:21" x14ac:dyDescent="0.3">
      <c r="A25" s="13">
        <v>23</v>
      </c>
      <c r="B25" s="14" t="s">
        <v>278</v>
      </c>
      <c r="C25" s="14" t="s">
        <v>24</v>
      </c>
      <c r="D25" s="14" t="s">
        <v>72</v>
      </c>
      <c r="E25" s="15">
        <v>35</v>
      </c>
      <c r="H25" s="13">
        <v>23</v>
      </c>
      <c r="I25" s="14" t="s">
        <v>31</v>
      </c>
      <c r="J25" s="14" t="s">
        <v>211</v>
      </c>
      <c r="K25" s="14" t="s">
        <v>10</v>
      </c>
      <c r="L25" s="5">
        <v>40</v>
      </c>
      <c r="M25" s="13">
        <v>128</v>
      </c>
      <c r="P25" s="13">
        <v>23</v>
      </c>
      <c r="Q25" s="14" t="s">
        <v>93</v>
      </c>
      <c r="R25" s="14" t="s">
        <v>219</v>
      </c>
      <c r="S25" s="14" t="s">
        <v>72</v>
      </c>
      <c r="T25" s="5">
        <v>40</v>
      </c>
      <c r="U25" s="13">
        <v>128</v>
      </c>
    </row>
    <row r="26" spans="1:21" x14ac:dyDescent="0.3">
      <c r="A26" s="13">
        <v>24</v>
      </c>
      <c r="B26" s="14" t="s">
        <v>26</v>
      </c>
      <c r="C26" s="14" t="s">
        <v>225</v>
      </c>
      <c r="D26" s="14" t="s">
        <v>10</v>
      </c>
      <c r="E26" s="15">
        <v>45</v>
      </c>
      <c r="H26" s="13">
        <v>24</v>
      </c>
      <c r="I26" s="14" t="s">
        <v>40</v>
      </c>
      <c r="J26" s="14" t="s">
        <v>225</v>
      </c>
      <c r="K26" s="14" t="s">
        <v>10</v>
      </c>
      <c r="L26" s="5" t="s">
        <v>12</v>
      </c>
      <c r="M26" s="13">
        <v>127</v>
      </c>
      <c r="P26" s="13">
        <v>24</v>
      </c>
      <c r="Q26" s="14" t="s">
        <v>284</v>
      </c>
      <c r="R26" s="14" t="s">
        <v>224</v>
      </c>
      <c r="S26" s="14" t="s">
        <v>72</v>
      </c>
      <c r="T26" s="5" t="s">
        <v>12</v>
      </c>
      <c r="U26" s="13">
        <v>127</v>
      </c>
    </row>
    <row r="27" spans="1:21" x14ac:dyDescent="0.3">
      <c r="A27" s="13">
        <v>25</v>
      </c>
      <c r="B27" s="14" t="s">
        <v>74</v>
      </c>
      <c r="C27" s="14" t="s">
        <v>224</v>
      </c>
      <c r="D27" s="14" t="s">
        <v>72</v>
      </c>
      <c r="E27" s="15" t="s">
        <v>15</v>
      </c>
      <c r="H27" s="13">
        <v>25</v>
      </c>
      <c r="I27" s="14" t="s">
        <v>35</v>
      </c>
      <c r="J27" s="14" t="s">
        <v>36</v>
      </c>
      <c r="K27" s="14" t="s">
        <v>10</v>
      </c>
      <c r="L27" s="5">
        <v>35</v>
      </c>
      <c r="M27" s="13">
        <v>126</v>
      </c>
      <c r="P27" s="13">
        <v>25</v>
      </c>
      <c r="Q27" s="14" t="s">
        <v>99</v>
      </c>
      <c r="R27" s="14" t="s">
        <v>38</v>
      </c>
      <c r="S27" s="14" t="s">
        <v>72</v>
      </c>
      <c r="T27" s="5">
        <v>35</v>
      </c>
      <c r="U27" s="13">
        <v>126</v>
      </c>
    </row>
    <row r="28" spans="1:21" x14ac:dyDescent="0.3">
      <c r="A28" s="13">
        <v>26</v>
      </c>
      <c r="B28" s="14" t="s">
        <v>91</v>
      </c>
      <c r="C28" s="14" t="s">
        <v>36</v>
      </c>
      <c r="D28" s="14" t="s">
        <v>72</v>
      </c>
      <c r="E28" s="15">
        <v>45</v>
      </c>
      <c r="H28" s="13">
        <v>26</v>
      </c>
      <c r="I28" s="14" t="s">
        <v>42</v>
      </c>
      <c r="J28" s="14" t="s">
        <v>222</v>
      </c>
      <c r="K28" s="14" t="s">
        <v>10</v>
      </c>
      <c r="L28" s="5">
        <v>55</v>
      </c>
      <c r="M28" s="13">
        <v>125</v>
      </c>
      <c r="P28" s="13">
        <v>26</v>
      </c>
      <c r="Q28" s="14" t="s">
        <v>112</v>
      </c>
      <c r="R28" s="14" t="s">
        <v>24</v>
      </c>
      <c r="S28" s="14" t="s">
        <v>72</v>
      </c>
      <c r="T28" s="5">
        <v>50</v>
      </c>
      <c r="U28" s="13">
        <v>125</v>
      </c>
    </row>
    <row r="29" spans="1:21" x14ac:dyDescent="0.3">
      <c r="A29" s="13">
        <v>27</v>
      </c>
      <c r="B29" s="14" t="s">
        <v>279</v>
      </c>
      <c r="C29" s="14" t="s">
        <v>24</v>
      </c>
      <c r="D29" s="14" t="s">
        <v>10</v>
      </c>
      <c r="E29" s="15">
        <v>45</v>
      </c>
      <c r="H29" s="13">
        <v>27</v>
      </c>
      <c r="I29" s="14" t="s">
        <v>41</v>
      </c>
      <c r="J29" s="14" t="s">
        <v>348</v>
      </c>
      <c r="K29" s="14" t="s">
        <v>10</v>
      </c>
      <c r="L29" s="5">
        <v>50</v>
      </c>
      <c r="M29" s="13">
        <v>124</v>
      </c>
      <c r="P29" s="13">
        <v>27</v>
      </c>
      <c r="Q29" s="14" t="s">
        <v>106</v>
      </c>
      <c r="R29" s="14" t="s">
        <v>216</v>
      </c>
      <c r="S29" s="14" t="s">
        <v>72</v>
      </c>
      <c r="T29" s="5" t="s">
        <v>12</v>
      </c>
      <c r="U29" s="13">
        <v>124</v>
      </c>
    </row>
    <row r="30" spans="1:21" x14ac:dyDescent="0.3">
      <c r="A30" s="13">
        <v>28</v>
      </c>
      <c r="B30" s="14" t="s">
        <v>280</v>
      </c>
      <c r="C30" s="14" t="s">
        <v>36</v>
      </c>
      <c r="D30" s="14" t="s">
        <v>72</v>
      </c>
      <c r="E30" s="15">
        <v>55</v>
      </c>
      <c r="H30" s="13">
        <v>28</v>
      </c>
      <c r="I30" s="14" t="s">
        <v>287</v>
      </c>
      <c r="J30" s="14" t="s">
        <v>36</v>
      </c>
      <c r="K30" s="14" t="s">
        <v>10</v>
      </c>
      <c r="L30" s="5">
        <v>35</v>
      </c>
      <c r="M30" s="13">
        <v>123</v>
      </c>
      <c r="P30" s="13">
        <v>28</v>
      </c>
      <c r="Q30" s="14" t="s">
        <v>107</v>
      </c>
      <c r="R30" s="14" t="s">
        <v>219</v>
      </c>
      <c r="S30" s="14" t="s">
        <v>72</v>
      </c>
      <c r="T30" s="5">
        <v>55</v>
      </c>
      <c r="U30" s="13">
        <v>123</v>
      </c>
    </row>
    <row r="31" spans="1:21" x14ac:dyDescent="0.3">
      <c r="A31" s="13">
        <v>29</v>
      </c>
      <c r="B31" s="14" t="s">
        <v>281</v>
      </c>
      <c r="C31" s="14" t="s">
        <v>225</v>
      </c>
      <c r="D31" s="14" t="s">
        <v>10</v>
      </c>
      <c r="E31" s="15">
        <v>40</v>
      </c>
      <c r="H31" s="13">
        <v>29</v>
      </c>
      <c r="I31" s="14" t="s">
        <v>43</v>
      </c>
      <c r="J31" s="14" t="s">
        <v>24</v>
      </c>
      <c r="K31" s="14" t="s">
        <v>10</v>
      </c>
      <c r="L31" s="5">
        <v>50</v>
      </c>
      <c r="M31" s="13">
        <v>122</v>
      </c>
      <c r="P31" s="13">
        <v>29</v>
      </c>
      <c r="Q31" s="14" t="s">
        <v>127</v>
      </c>
      <c r="R31" s="14" t="s">
        <v>348</v>
      </c>
      <c r="S31" s="14" t="s">
        <v>72</v>
      </c>
      <c r="T31" s="5" t="s">
        <v>12</v>
      </c>
      <c r="U31" s="13">
        <v>122</v>
      </c>
    </row>
    <row r="32" spans="1:21" x14ac:dyDescent="0.3">
      <c r="A32" s="13">
        <v>30</v>
      </c>
      <c r="B32" s="14" t="s">
        <v>98</v>
      </c>
      <c r="C32" s="14" t="s">
        <v>36</v>
      </c>
      <c r="D32" s="14" t="s">
        <v>72</v>
      </c>
      <c r="E32" s="15" t="s">
        <v>12</v>
      </c>
      <c r="H32" s="13">
        <v>30</v>
      </c>
      <c r="I32" s="14" t="s">
        <v>45</v>
      </c>
      <c r="J32" s="14" t="s">
        <v>221</v>
      </c>
      <c r="K32" s="14" t="s">
        <v>10</v>
      </c>
      <c r="L32" s="5">
        <v>50</v>
      </c>
      <c r="M32" s="13">
        <v>121</v>
      </c>
      <c r="P32" s="13">
        <v>30</v>
      </c>
      <c r="Q32" s="14" t="s">
        <v>105</v>
      </c>
      <c r="R32" s="14" t="s">
        <v>38</v>
      </c>
      <c r="S32" s="14" t="s">
        <v>72</v>
      </c>
      <c r="T32" s="5" t="s">
        <v>12</v>
      </c>
      <c r="U32" s="13">
        <v>121</v>
      </c>
    </row>
    <row r="33" spans="1:21" x14ac:dyDescent="0.3">
      <c r="A33" s="13">
        <v>31</v>
      </c>
      <c r="B33" s="14" t="s">
        <v>83</v>
      </c>
      <c r="C33" s="14" t="s">
        <v>24</v>
      </c>
      <c r="D33" s="14" t="s">
        <v>72</v>
      </c>
      <c r="E33" s="15">
        <v>35</v>
      </c>
      <c r="H33" s="13">
        <v>31</v>
      </c>
      <c r="I33" s="14" t="s">
        <v>288</v>
      </c>
      <c r="J33" s="14" t="s">
        <v>219</v>
      </c>
      <c r="K33" s="14" t="s">
        <v>10</v>
      </c>
      <c r="L33" s="5">
        <v>50</v>
      </c>
      <c r="M33" s="13">
        <v>120</v>
      </c>
      <c r="P33" s="13">
        <v>31</v>
      </c>
      <c r="Q33" s="14" t="s">
        <v>111</v>
      </c>
      <c r="R33" s="14" t="s">
        <v>24</v>
      </c>
      <c r="S33" s="14" t="s">
        <v>72</v>
      </c>
      <c r="T33" s="5">
        <v>45</v>
      </c>
      <c r="U33" s="13">
        <v>120</v>
      </c>
    </row>
    <row r="34" spans="1:21" x14ac:dyDescent="0.3">
      <c r="A34" s="13">
        <v>32</v>
      </c>
      <c r="B34" s="14" t="s">
        <v>86</v>
      </c>
      <c r="C34" s="14" t="s">
        <v>24</v>
      </c>
      <c r="D34" s="14" t="s">
        <v>72</v>
      </c>
      <c r="E34" s="15">
        <v>40</v>
      </c>
      <c r="H34" s="13">
        <v>32</v>
      </c>
      <c r="I34" s="14" t="s">
        <v>54</v>
      </c>
      <c r="J34" s="14" t="s">
        <v>222</v>
      </c>
      <c r="K34" s="14" t="s">
        <v>10</v>
      </c>
      <c r="L34" s="5">
        <v>50</v>
      </c>
      <c r="M34" s="13">
        <v>119</v>
      </c>
      <c r="P34" s="13">
        <v>32</v>
      </c>
      <c r="Q34" s="14" t="s">
        <v>286</v>
      </c>
      <c r="R34" s="14" t="s">
        <v>225</v>
      </c>
      <c r="S34" s="14" t="s">
        <v>72</v>
      </c>
      <c r="T34" s="5">
        <v>50</v>
      </c>
      <c r="U34" s="13">
        <v>119</v>
      </c>
    </row>
    <row r="35" spans="1:21" x14ac:dyDescent="0.3">
      <c r="A35" s="13">
        <v>33</v>
      </c>
      <c r="B35" s="14" t="s">
        <v>282</v>
      </c>
      <c r="C35" s="14" t="s">
        <v>348</v>
      </c>
      <c r="D35" s="14" t="s">
        <v>10</v>
      </c>
      <c r="E35" s="15">
        <v>45</v>
      </c>
      <c r="H35" s="13">
        <v>33</v>
      </c>
      <c r="I35" s="14" t="s">
        <v>30</v>
      </c>
      <c r="J35" s="14" t="s">
        <v>211</v>
      </c>
      <c r="K35" s="14" t="s">
        <v>10</v>
      </c>
      <c r="L35" s="5" t="s">
        <v>12</v>
      </c>
      <c r="M35" s="13">
        <v>118</v>
      </c>
      <c r="P35" s="13">
        <v>33</v>
      </c>
      <c r="Q35" s="14" t="s">
        <v>152</v>
      </c>
      <c r="R35" s="14" t="s">
        <v>224</v>
      </c>
      <c r="S35" s="14" t="s">
        <v>72</v>
      </c>
      <c r="T35" s="5" t="s">
        <v>12</v>
      </c>
      <c r="U35" s="13">
        <v>118</v>
      </c>
    </row>
    <row r="36" spans="1:21" x14ac:dyDescent="0.3">
      <c r="A36" s="13">
        <v>34</v>
      </c>
      <c r="B36" s="14" t="s">
        <v>28</v>
      </c>
      <c r="C36" s="14" t="s">
        <v>224</v>
      </c>
      <c r="D36" s="14" t="s">
        <v>10</v>
      </c>
      <c r="E36" s="15" t="s">
        <v>12</v>
      </c>
      <c r="H36" s="13">
        <v>34</v>
      </c>
      <c r="I36" s="14" t="s">
        <v>289</v>
      </c>
      <c r="J36" s="14" t="s">
        <v>36</v>
      </c>
      <c r="K36" s="14" t="s">
        <v>10</v>
      </c>
      <c r="L36" s="5">
        <v>45</v>
      </c>
      <c r="M36" s="13">
        <v>117</v>
      </c>
      <c r="P36" s="13">
        <v>34</v>
      </c>
      <c r="Q36" s="14" t="s">
        <v>113</v>
      </c>
      <c r="R36" s="14" t="s">
        <v>114</v>
      </c>
      <c r="S36" s="14" t="s">
        <v>72</v>
      </c>
      <c r="T36" s="5">
        <v>50</v>
      </c>
      <c r="U36" s="13">
        <v>117</v>
      </c>
    </row>
    <row r="37" spans="1:21" x14ac:dyDescent="0.3">
      <c r="A37" s="13">
        <v>35</v>
      </c>
      <c r="B37" s="14" t="s">
        <v>85</v>
      </c>
      <c r="C37" s="14" t="s">
        <v>211</v>
      </c>
      <c r="D37" s="14" t="s">
        <v>72</v>
      </c>
      <c r="E37" s="15">
        <v>35</v>
      </c>
      <c r="H37" s="13">
        <v>35</v>
      </c>
      <c r="I37" s="14" t="s">
        <v>50</v>
      </c>
      <c r="J37" s="14" t="s">
        <v>221</v>
      </c>
      <c r="K37" s="14" t="s">
        <v>10</v>
      </c>
      <c r="L37" s="5">
        <v>55</v>
      </c>
      <c r="M37" s="13">
        <v>116</v>
      </c>
      <c r="P37" s="13">
        <v>35</v>
      </c>
      <c r="Q37" s="14" t="s">
        <v>120</v>
      </c>
      <c r="R37" s="14" t="s">
        <v>223</v>
      </c>
      <c r="S37" s="14" t="s">
        <v>72</v>
      </c>
      <c r="T37" s="5">
        <v>45</v>
      </c>
      <c r="U37" s="13">
        <v>116</v>
      </c>
    </row>
    <row r="38" spans="1:21" x14ac:dyDescent="0.3">
      <c r="A38" s="13">
        <v>36</v>
      </c>
      <c r="B38" s="14" t="s">
        <v>283</v>
      </c>
      <c r="C38" s="14" t="s">
        <v>225</v>
      </c>
      <c r="D38" s="14" t="s">
        <v>72</v>
      </c>
      <c r="E38" s="15">
        <v>35</v>
      </c>
      <c r="H38" s="13">
        <v>36</v>
      </c>
      <c r="I38" s="14" t="s">
        <v>291</v>
      </c>
      <c r="J38" s="14" t="s">
        <v>109</v>
      </c>
      <c r="K38" s="14" t="s">
        <v>10</v>
      </c>
      <c r="L38" s="5" t="s">
        <v>12</v>
      </c>
      <c r="M38" s="13">
        <v>115</v>
      </c>
      <c r="P38" s="13">
        <v>36</v>
      </c>
      <c r="Q38" s="14" t="s">
        <v>100</v>
      </c>
      <c r="R38" s="14" t="s">
        <v>24</v>
      </c>
      <c r="S38" s="14" t="s">
        <v>72</v>
      </c>
      <c r="T38" s="5">
        <v>50</v>
      </c>
      <c r="U38" s="13">
        <v>115</v>
      </c>
    </row>
    <row r="39" spans="1:21" x14ac:dyDescent="0.3">
      <c r="A39" s="13">
        <v>37</v>
      </c>
      <c r="B39" s="14" t="s">
        <v>32</v>
      </c>
      <c r="C39" s="14" t="s">
        <v>222</v>
      </c>
      <c r="D39" s="14" t="s">
        <v>10</v>
      </c>
      <c r="E39" s="15">
        <v>45</v>
      </c>
      <c r="H39" s="13">
        <v>37</v>
      </c>
      <c r="I39" s="14" t="s">
        <v>292</v>
      </c>
      <c r="J39" s="14" t="s">
        <v>218</v>
      </c>
      <c r="K39" s="14" t="s">
        <v>10</v>
      </c>
      <c r="L39" s="5">
        <v>50</v>
      </c>
      <c r="M39" s="13">
        <v>114</v>
      </c>
      <c r="P39" s="13">
        <v>37</v>
      </c>
      <c r="Q39" s="14" t="s">
        <v>108</v>
      </c>
      <c r="R39" s="14" t="s">
        <v>109</v>
      </c>
      <c r="S39" s="14" t="s">
        <v>72</v>
      </c>
      <c r="T39" s="5">
        <v>60</v>
      </c>
      <c r="U39" s="13">
        <v>114</v>
      </c>
    </row>
    <row r="40" spans="1:21" x14ac:dyDescent="0.3">
      <c r="A40" s="13">
        <v>38</v>
      </c>
      <c r="B40" s="14" t="s">
        <v>29</v>
      </c>
      <c r="C40" s="14" t="s">
        <v>219</v>
      </c>
      <c r="D40" s="14" t="s">
        <v>10</v>
      </c>
      <c r="E40" s="15">
        <v>45</v>
      </c>
      <c r="H40" s="13">
        <v>38</v>
      </c>
      <c r="I40" s="14" t="s">
        <v>56</v>
      </c>
      <c r="J40" s="14" t="s">
        <v>348</v>
      </c>
      <c r="K40" s="14" t="s">
        <v>10</v>
      </c>
      <c r="L40" s="5">
        <v>65</v>
      </c>
      <c r="M40" s="13">
        <v>113</v>
      </c>
      <c r="P40" s="13">
        <v>38</v>
      </c>
      <c r="Q40" s="14" t="s">
        <v>290</v>
      </c>
      <c r="R40" s="14" t="s">
        <v>211</v>
      </c>
      <c r="S40" s="14" t="s">
        <v>72</v>
      </c>
      <c r="T40" s="5">
        <v>35</v>
      </c>
      <c r="U40" s="13">
        <v>113</v>
      </c>
    </row>
    <row r="41" spans="1:21" x14ac:dyDescent="0.3">
      <c r="A41" s="13">
        <v>39</v>
      </c>
      <c r="B41" s="14" t="s">
        <v>96</v>
      </c>
      <c r="C41" s="14" t="s">
        <v>214</v>
      </c>
      <c r="D41" s="14" t="s">
        <v>72</v>
      </c>
      <c r="E41" s="15">
        <v>45</v>
      </c>
      <c r="H41" s="13">
        <v>39</v>
      </c>
      <c r="I41" s="14" t="s">
        <v>51</v>
      </c>
      <c r="J41" s="14" t="s">
        <v>24</v>
      </c>
      <c r="K41" s="14" t="s">
        <v>10</v>
      </c>
      <c r="L41" s="5">
        <v>45</v>
      </c>
      <c r="M41" s="13">
        <v>112</v>
      </c>
      <c r="P41" s="13">
        <v>39</v>
      </c>
      <c r="Q41" s="14" t="s">
        <v>110</v>
      </c>
      <c r="R41" s="14" t="s">
        <v>220</v>
      </c>
      <c r="S41" s="14" t="s">
        <v>72</v>
      </c>
      <c r="T41" s="5">
        <v>45</v>
      </c>
      <c r="U41" s="13">
        <v>112</v>
      </c>
    </row>
    <row r="42" spans="1:21" x14ac:dyDescent="0.3">
      <c r="A42" s="13">
        <v>40</v>
      </c>
      <c r="B42" s="14" t="s">
        <v>97</v>
      </c>
      <c r="C42" s="14" t="s">
        <v>24</v>
      </c>
      <c r="D42" s="14" t="s">
        <v>72</v>
      </c>
      <c r="E42" s="15">
        <v>55</v>
      </c>
      <c r="H42" s="13">
        <v>40</v>
      </c>
      <c r="I42" s="14" t="s">
        <v>59</v>
      </c>
      <c r="J42" s="14" t="s">
        <v>36</v>
      </c>
      <c r="K42" s="14" t="s">
        <v>10</v>
      </c>
      <c r="L42" s="5">
        <v>60</v>
      </c>
      <c r="M42" s="13">
        <v>111</v>
      </c>
      <c r="P42" s="13">
        <v>40</v>
      </c>
      <c r="Q42" s="14" t="s">
        <v>122</v>
      </c>
      <c r="R42" s="14" t="s">
        <v>225</v>
      </c>
      <c r="S42" s="14" t="s">
        <v>72</v>
      </c>
      <c r="T42" s="5">
        <v>55</v>
      </c>
      <c r="U42" s="13">
        <v>111</v>
      </c>
    </row>
    <row r="43" spans="1:21" x14ac:dyDescent="0.3">
      <c r="A43" s="13">
        <v>41</v>
      </c>
      <c r="B43" s="14" t="s">
        <v>31</v>
      </c>
      <c r="C43" s="14" t="s">
        <v>211</v>
      </c>
      <c r="D43" s="14" t="s">
        <v>10</v>
      </c>
      <c r="E43" s="15">
        <v>40</v>
      </c>
      <c r="H43" s="13">
        <v>41</v>
      </c>
      <c r="I43" s="14" t="s">
        <v>296</v>
      </c>
      <c r="J43" s="14" t="s">
        <v>219</v>
      </c>
      <c r="K43" s="14" t="s">
        <v>10</v>
      </c>
      <c r="L43" s="5">
        <v>45</v>
      </c>
      <c r="M43" s="13">
        <v>110</v>
      </c>
      <c r="P43" s="13">
        <v>41</v>
      </c>
      <c r="Q43" s="14" t="s">
        <v>121</v>
      </c>
      <c r="R43" s="14" t="s">
        <v>220</v>
      </c>
      <c r="S43" s="14" t="s">
        <v>72</v>
      </c>
      <c r="T43" s="5">
        <v>40</v>
      </c>
      <c r="U43" s="13">
        <v>110</v>
      </c>
    </row>
    <row r="44" spans="1:21" x14ac:dyDescent="0.3">
      <c r="A44" s="13">
        <v>42</v>
      </c>
      <c r="B44" s="14" t="s">
        <v>40</v>
      </c>
      <c r="C44" s="14" t="s">
        <v>225</v>
      </c>
      <c r="D44" s="14" t="s">
        <v>10</v>
      </c>
      <c r="E44" s="15" t="s">
        <v>12</v>
      </c>
      <c r="H44" s="13">
        <v>42</v>
      </c>
      <c r="I44" s="14" t="s">
        <v>46</v>
      </c>
      <c r="J44" s="14" t="s">
        <v>24</v>
      </c>
      <c r="K44" s="14" t="s">
        <v>10</v>
      </c>
      <c r="L44" s="5">
        <v>50</v>
      </c>
      <c r="M44" s="13">
        <v>109</v>
      </c>
      <c r="P44" s="13">
        <v>42</v>
      </c>
      <c r="Q44" s="14" t="s">
        <v>293</v>
      </c>
      <c r="R44" s="14" t="s">
        <v>216</v>
      </c>
      <c r="S44" s="14" t="s">
        <v>72</v>
      </c>
      <c r="T44" s="5">
        <v>50</v>
      </c>
      <c r="U44" s="13">
        <v>109</v>
      </c>
    </row>
    <row r="45" spans="1:21" x14ac:dyDescent="0.3">
      <c r="A45" s="13">
        <v>43</v>
      </c>
      <c r="B45" s="14" t="s">
        <v>87</v>
      </c>
      <c r="C45" s="14" t="s">
        <v>224</v>
      </c>
      <c r="D45" s="14" t="s">
        <v>72</v>
      </c>
      <c r="E45" s="15" t="s">
        <v>12</v>
      </c>
      <c r="H45" s="13">
        <v>43</v>
      </c>
      <c r="I45" s="14" t="s">
        <v>297</v>
      </c>
      <c r="J45" s="14" t="s">
        <v>109</v>
      </c>
      <c r="K45" s="14" t="s">
        <v>10</v>
      </c>
      <c r="L45" s="5" t="s">
        <v>12</v>
      </c>
      <c r="M45" s="13">
        <v>108</v>
      </c>
      <c r="P45" s="13">
        <v>43</v>
      </c>
      <c r="Q45" s="14" t="s">
        <v>295</v>
      </c>
      <c r="R45" s="14" t="s">
        <v>215</v>
      </c>
      <c r="S45" s="14" t="s">
        <v>72</v>
      </c>
      <c r="T45" s="5" t="s">
        <v>15</v>
      </c>
      <c r="U45" s="13">
        <v>108</v>
      </c>
    </row>
    <row r="46" spans="1:21" x14ac:dyDescent="0.3">
      <c r="A46" s="13">
        <v>44</v>
      </c>
      <c r="B46" s="14" t="s">
        <v>104</v>
      </c>
      <c r="C46" s="14" t="s">
        <v>219</v>
      </c>
      <c r="D46" s="14" t="s">
        <v>72</v>
      </c>
      <c r="E46" s="15" t="s">
        <v>12</v>
      </c>
      <c r="H46" s="13">
        <v>44</v>
      </c>
      <c r="I46" s="14" t="s">
        <v>44</v>
      </c>
      <c r="J46" s="14" t="s">
        <v>225</v>
      </c>
      <c r="K46" s="14" t="s">
        <v>10</v>
      </c>
      <c r="L46" s="5">
        <v>55</v>
      </c>
      <c r="M46" s="13">
        <v>107</v>
      </c>
      <c r="P46" s="13">
        <v>44</v>
      </c>
      <c r="Q46" s="14" t="s">
        <v>115</v>
      </c>
      <c r="R46" s="14" t="s">
        <v>219</v>
      </c>
      <c r="S46" s="14" t="s">
        <v>72</v>
      </c>
      <c r="T46" s="5">
        <v>45</v>
      </c>
      <c r="U46" s="13">
        <v>107</v>
      </c>
    </row>
    <row r="47" spans="1:21" x14ac:dyDescent="0.3">
      <c r="A47" s="13">
        <v>45</v>
      </c>
      <c r="B47" s="14" t="s">
        <v>101</v>
      </c>
      <c r="C47" s="14" t="s">
        <v>224</v>
      </c>
      <c r="D47" s="14" t="s">
        <v>72</v>
      </c>
      <c r="E47" s="15" t="s">
        <v>12</v>
      </c>
      <c r="H47" s="13">
        <v>45</v>
      </c>
      <c r="I47" s="14" t="s">
        <v>63</v>
      </c>
      <c r="J47" s="14" t="s">
        <v>219</v>
      </c>
      <c r="K47" s="14" t="s">
        <v>10</v>
      </c>
      <c r="L47" s="5">
        <v>65</v>
      </c>
      <c r="M47" s="13">
        <v>106</v>
      </c>
      <c r="P47" s="13">
        <v>45</v>
      </c>
      <c r="Q47" s="14" t="s">
        <v>117</v>
      </c>
      <c r="R47" s="14" t="s">
        <v>215</v>
      </c>
      <c r="S47" s="14" t="s">
        <v>72</v>
      </c>
      <c r="T47" s="5">
        <v>50</v>
      </c>
      <c r="U47" s="13">
        <v>106</v>
      </c>
    </row>
    <row r="48" spans="1:21" x14ac:dyDescent="0.3">
      <c r="A48" s="13">
        <v>46</v>
      </c>
      <c r="B48" s="14" t="s">
        <v>103</v>
      </c>
      <c r="C48" s="14" t="s">
        <v>225</v>
      </c>
      <c r="D48" s="14" t="s">
        <v>72</v>
      </c>
      <c r="E48" s="15">
        <v>50</v>
      </c>
      <c r="H48" s="13">
        <v>46</v>
      </c>
      <c r="I48" s="14" t="s">
        <v>300</v>
      </c>
      <c r="J48" s="14" t="s">
        <v>225</v>
      </c>
      <c r="K48" s="14" t="s">
        <v>10</v>
      </c>
      <c r="L48" s="5">
        <v>40</v>
      </c>
      <c r="M48" s="13">
        <v>105</v>
      </c>
      <c r="P48" s="13">
        <v>46</v>
      </c>
      <c r="Q48" s="14" t="s">
        <v>133</v>
      </c>
      <c r="R48" s="14" t="s">
        <v>38</v>
      </c>
      <c r="S48" s="14" t="s">
        <v>72</v>
      </c>
      <c r="T48" s="5" t="s">
        <v>12</v>
      </c>
      <c r="U48" s="13">
        <v>105</v>
      </c>
    </row>
    <row r="49" spans="1:21" x14ac:dyDescent="0.3">
      <c r="A49" s="13">
        <v>47</v>
      </c>
      <c r="B49" s="14" t="s">
        <v>35</v>
      </c>
      <c r="C49" s="14" t="s">
        <v>36</v>
      </c>
      <c r="D49" s="14" t="s">
        <v>10</v>
      </c>
      <c r="E49" s="15">
        <v>35</v>
      </c>
      <c r="H49" s="13">
        <v>47</v>
      </c>
      <c r="I49" s="14" t="s">
        <v>47</v>
      </c>
      <c r="J49" s="14" t="s">
        <v>225</v>
      </c>
      <c r="K49" s="14" t="s">
        <v>10</v>
      </c>
      <c r="L49" s="5">
        <v>45</v>
      </c>
      <c r="M49" s="13">
        <v>104</v>
      </c>
      <c r="P49" s="13">
        <v>47</v>
      </c>
      <c r="Q49" s="14" t="s">
        <v>130</v>
      </c>
      <c r="R49" s="14" t="s">
        <v>38</v>
      </c>
      <c r="S49" s="14" t="s">
        <v>72</v>
      </c>
      <c r="T49" s="5">
        <v>40</v>
      </c>
      <c r="U49" s="13">
        <v>104</v>
      </c>
    </row>
    <row r="50" spans="1:21" x14ac:dyDescent="0.3">
      <c r="A50" s="13">
        <v>48</v>
      </c>
      <c r="B50" s="14" t="s">
        <v>93</v>
      </c>
      <c r="C50" s="14" t="s">
        <v>219</v>
      </c>
      <c r="D50" s="14" t="s">
        <v>72</v>
      </c>
      <c r="E50" s="15">
        <v>40</v>
      </c>
      <c r="H50" s="13">
        <v>48</v>
      </c>
      <c r="I50" s="14" t="s">
        <v>301</v>
      </c>
      <c r="J50" s="14" t="s">
        <v>215</v>
      </c>
      <c r="K50" s="14" t="s">
        <v>10</v>
      </c>
      <c r="L50" s="5">
        <v>60</v>
      </c>
      <c r="M50" s="13">
        <v>103</v>
      </c>
      <c r="P50" s="13">
        <v>48</v>
      </c>
      <c r="Q50" s="14" t="s">
        <v>126</v>
      </c>
      <c r="R50" s="14" t="s">
        <v>36</v>
      </c>
      <c r="S50" s="14" t="s">
        <v>72</v>
      </c>
      <c r="T50" s="5">
        <v>55</v>
      </c>
      <c r="U50" s="13">
        <v>103</v>
      </c>
    </row>
    <row r="51" spans="1:21" x14ac:dyDescent="0.3">
      <c r="A51" s="13">
        <v>49</v>
      </c>
      <c r="B51" s="14" t="s">
        <v>284</v>
      </c>
      <c r="C51" s="14" t="s">
        <v>224</v>
      </c>
      <c r="D51" s="14" t="s">
        <v>72</v>
      </c>
      <c r="E51" s="15" t="s">
        <v>12</v>
      </c>
      <c r="H51" s="13">
        <v>49</v>
      </c>
      <c r="I51" s="14" t="s">
        <v>57</v>
      </c>
      <c r="J51" s="14" t="s">
        <v>38</v>
      </c>
      <c r="K51" s="14" t="s">
        <v>10</v>
      </c>
      <c r="L51" s="5">
        <v>35</v>
      </c>
      <c r="M51" s="13">
        <v>102</v>
      </c>
      <c r="P51" s="13">
        <v>49</v>
      </c>
      <c r="Q51" s="14" t="s">
        <v>116</v>
      </c>
      <c r="R51" s="14" t="s">
        <v>214</v>
      </c>
      <c r="S51" s="14" t="s">
        <v>72</v>
      </c>
      <c r="T51" s="5">
        <v>50</v>
      </c>
      <c r="U51" s="13">
        <v>102</v>
      </c>
    </row>
    <row r="52" spans="1:21" x14ac:dyDescent="0.3">
      <c r="A52" s="13">
        <v>50</v>
      </c>
      <c r="B52" s="14" t="s">
        <v>99</v>
      </c>
      <c r="C52" s="14" t="s">
        <v>38</v>
      </c>
      <c r="D52" s="14" t="s">
        <v>72</v>
      </c>
      <c r="E52" s="15">
        <v>35</v>
      </c>
      <c r="H52" s="13">
        <v>50</v>
      </c>
      <c r="I52" s="14" t="s">
        <v>53</v>
      </c>
      <c r="J52" s="14" t="s">
        <v>219</v>
      </c>
      <c r="K52" s="14" t="s">
        <v>10</v>
      </c>
      <c r="L52" s="5" t="s">
        <v>12</v>
      </c>
      <c r="M52" s="13">
        <v>101</v>
      </c>
      <c r="P52" s="13">
        <v>50</v>
      </c>
      <c r="Q52" s="14" t="s">
        <v>298</v>
      </c>
      <c r="R52" s="14" t="s">
        <v>24</v>
      </c>
      <c r="S52" s="14" t="s">
        <v>72</v>
      </c>
      <c r="T52" s="5">
        <v>50</v>
      </c>
      <c r="U52" s="13">
        <v>101</v>
      </c>
    </row>
    <row r="53" spans="1:21" x14ac:dyDescent="0.3">
      <c r="A53" s="13">
        <v>51</v>
      </c>
      <c r="B53" s="14" t="s">
        <v>42</v>
      </c>
      <c r="C53" s="14" t="s">
        <v>222</v>
      </c>
      <c r="D53" s="14" t="s">
        <v>10</v>
      </c>
      <c r="E53" s="15">
        <v>55</v>
      </c>
      <c r="H53" s="13">
        <v>51</v>
      </c>
      <c r="I53" s="14" t="s">
        <v>302</v>
      </c>
      <c r="J53" s="14" t="s">
        <v>348</v>
      </c>
      <c r="K53" s="14" t="s">
        <v>10</v>
      </c>
      <c r="L53" s="5">
        <v>50</v>
      </c>
      <c r="M53" s="13">
        <v>100</v>
      </c>
      <c r="P53" s="13">
        <v>51</v>
      </c>
      <c r="Q53" s="14" t="s">
        <v>299</v>
      </c>
      <c r="R53" s="14" t="s">
        <v>223</v>
      </c>
      <c r="S53" s="14" t="s">
        <v>72</v>
      </c>
      <c r="T53" s="5">
        <v>50</v>
      </c>
      <c r="U53" s="13">
        <v>100</v>
      </c>
    </row>
    <row r="54" spans="1:21" x14ac:dyDescent="0.3">
      <c r="A54" s="13">
        <v>52</v>
      </c>
      <c r="B54" s="14" t="s">
        <v>112</v>
      </c>
      <c r="C54" s="14" t="s">
        <v>24</v>
      </c>
      <c r="D54" s="14" t="s">
        <v>72</v>
      </c>
      <c r="E54" s="15">
        <v>50</v>
      </c>
      <c r="H54" s="13">
        <v>52</v>
      </c>
      <c r="I54" s="14" t="s">
        <v>49</v>
      </c>
      <c r="J54" s="14" t="s">
        <v>215</v>
      </c>
      <c r="K54" s="14" t="s">
        <v>10</v>
      </c>
      <c r="L54" s="5" t="s">
        <v>15</v>
      </c>
      <c r="M54" s="13">
        <v>99</v>
      </c>
      <c r="P54" s="13">
        <v>52</v>
      </c>
      <c r="Q54" s="14" t="s">
        <v>131</v>
      </c>
      <c r="R54" s="14" t="s">
        <v>221</v>
      </c>
      <c r="S54" s="14" t="s">
        <v>72</v>
      </c>
      <c r="T54" s="5">
        <v>45</v>
      </c>
      <c r="U54" s="13">
        <v>99</v>
      </c>
    </row>
    <row r="55" spans="1:21" x14ac:dyDescent="0.3">
      <c r="A55" s="13">
        <v>53</v>
      </c>
      <c r="B55" s="14" t="s">
        <v>106</v>
      </c>
      <c r="C55" s="14" t="s">
        <v>216</v>
      </c>
      <c r="D55" s="14" t="s">
        <v>72</v>
      </c>
      <c r="E55" s="15" t="s">
        <v>12</v>
      </c>
      <c r="H55" s="13">
        <v>53</v>
      </c>
      <c r="I55" s="14" t="s">
        <v>304</v>
      </c>
      <c r="J55" s="14" t="s">
        <v>348</v>
      </c>
      <c r="K55" s="14" t="s">
        <v>10</v>
      </c>
      <c r="L55" s="5">
        <v>35</v>
      </c>
      <c r="M55" s="13">
        <v>98</v>
      </c>
      <c r="P55" s="13">
        <v>53</v>
      </c>
      <c r="Q55" s="14" t="s">
        <v>153</v>
      </c>
      <c r="R55" s="14" t="s">
        <v>216</v>
      </c>
      <c r="S55" s="14" t="s">
        <v>72</v>
      </c>
      <c r="T55" s="5">
        <v>70</v>
      </c>
      <c r="U55" s="13">
        <v>98</v>
      </c>
    </row>
    <row r="56" spans="1:21" x14ac:dyDescent="0.3">
      <c r="A56" s="13">
        <v>54</v>
      </c>
      <c r="B56" s="14" t="s">
        <v>107</v>
      </c>
      <c r="C56" s="14" t="s">
        <v>219</v>
      </c>
      <c r="D56" s="14" t="s">
        <v>72</v>
      </c>
      <c r="E56" s="15">
        <v>55</v>
      </c>
      <c r="H56" s="13">
        <v>54</v>
      </c>
      <c r="I56" s="14" t="s">
        <v>67</v>
      </c>
      <c r="J56" s="14" t="s">
        <v>216</v>
      </c>
      <c r="K56" s="14" t="s">
        <v>10</v>
      </c>
      <c r="L56" s="5">
        <v>65</v>
      </c>
      <c r="M56" s="13">
        <v>97</v>
      </c>
      <c r="P56" s="13">
        <v>54</v>
      </c>
      <c r="Q56" s="14" t="s">
        <v>136</v>
      </c>
      <c r="R56" s="14" t="s">
        <v>211</v>
      </c>
      <c r="S56" s="14" t="s">
        <v>72</v>
      </c>
      <c r="T56" s="5">
        <v>40</v>
      </c>
      <c r="U56" s="13">
        <v>97</v>
      </c>
    </row>
    <row r="57" spans="1:21" x14ac:dyDescent="0.3">
      <c r="A57" s="13">
        <v>55</v>
      </c>
      <c r="B57" s="14" t="s">
        <v>127</v>
      </c>
      <c r="C57" s="14" t="s">
        <v>348</v>
      </c>
      <c r="D57" s="14" t="s">
        <v>72</v>
      </c>
      <c r="E57" s="15" t="s">
        <v>12</v>
      </c>
      <c r="H57" s="13">
        <v>55</v>
      </c>
      <c r="I57" s="14" t="s">
        <v>305</v>
      </c>
      <c r="J57" s="14" t="s">
        <v>219</v>
      </c>
      <c r="K57" s="14" t="s">
        <v>10</v>
      </c>
      <c r="L57" s="5">
        <v>55</v>
      </c>
      <c r="M57" s="13">
        <v>96</v>
      </c>
      <c r="P57" s="13">
        <v>55</v>
      </c>
      <c r="Q57" s="14" t="s">
        <v>139</v>
      </c>
      <c r="R57" s="14" t="s">
        <v>220</v>
      </c>
      <c r="S57" s="14" t="s">
        <v>72</v>
      </c>
      <c r="T57" s="5">
        <v>60</v>
      </c>
      <c r="U57" s="13">
        <v>96</v>
      </c>
    </row>
    <row r="58" spans="1:21" x14ac:dyDescent="0.3">
      <c r="A58" s="13">
        <v>56</v>
      </c>
      <c r="B58" s="14" t="s">
        <v>105</v>
      </c>
      <c r="C58" s="14" t="s">
        <v>38</v>
      </c>
      <c r="D58" s="14" t="s">
        <v>72</v>
      </c>
      <c r="E58" s="15" t="s">
        <v>12</v>
      </c>
      <c r="H58" s="13">
        <v>56</v>
      </c>
      <c r="I58" s="14" t="s">
        <v>73</v>
      </c>
      <c r="J58" s="14" t="s">
        <v>219</v>
      </c>
      <c r="K58" s="14" t="s">
        <v>10</v>
      </c>
      <c r="L58" s="5">
        <v>60</v>
      </c>
      <c r="M58" s="13">
        <v>95</v>
      </c>
      <c r="P58" s="13">
        <v>56</v>
      </c>
      <c r="Q58" s="14" t="s">
        <v>303</v>
      </c>
      <c r="R58" s="14" t="s">
        <v>348</v>
      </c>
      <c r="S58" s="14" t="s">
        <v>72</v>
      </c>
      <c r="T58" s="5">
        <v>50</v>
      </c>
      <c r="U58" s="13">
        <v>95</v>
      </c>
    </row>
    <row r="59" spans="1:21" x14ac:dyDescent="0.3">
      <c r="A59" s="13">
        <v>57</v>
      </c>
      <c r="B59" s="14" t="s">
        <v>285</v>
      </c>
      <c r="C59" s="14" t="s">
        <v>348</v>
      </c>
      <c r="D59" s="14" t="s">
        <v>10</v>
      </c>
      <c r="E59" s="15">
        <v>50</v>
      </c>
      <c r="H59" s="13">
        <v>57</v>
      </c>
      <c r="I59" s="14" t="s">
        <v>77</v>
      </c>
      <c r="J59" s="14" t="s">
        <v>36</v>
      </c>
      <c r="K59" s="14" t="s">
        <v>10</v>
      </c>
      <c r="L59" s="5">
        <v>70</v>
      </c>
      <c r="M59" s="13">
        <v>94</v>
      </c>
      <c r="P59" s="13">
        <v>57</v>
      </c>
      <c r="Q59" s="14" t="s">
        <v>124</v>
      </c>
      <c r="R59" s="14" t="s">
        <v>220</v>
      </c>
      <c r="S59" s="14" t="s">
        <v>72</v>
      </c>
      <c r="T59" s="5">
        <v>40</v>
      </c>
      <c r="U59" s="13">
        <v>94</v>
      </c>
    </row>
    <row r="60" spans="1:21" x14ac:dyDescent="0.3">
      <c r="A60" s="13">
        <v>58</v>
      </c>
      <c r="B60" s="14" t="s">
        <v>111</v>
      </c>
      <c r="C60" s="14" t="s">
        <v>24</v>
      </c>
      <c r="D60" s="14" t="s">
        <v>72</v>
      </c>
      <c r="E60" s="15">
        <v>45</v>
      </c>
      <c r="H60" s="13">
        <v>58</v>
      </c>
      <c r="I60" s="14" t="s">
        <v>64</v>
      </c>
      <c r="J60" s="14" t="s">
        <v>38</v>
      </c>
      <c r="K60" s="14" t="s">
        <v>10</v>
      </c>
      <c r="L60" s="5">
        <v>40</v>
      </c>
      <c r="M60" s="13">
        <v>93</v>
      </c>
      <c r="P60" s="13">
        <v>58</v>
      </c>
      <c r="Q60" s="14" t="s">
        <v>129</v>
      </c>
      <c r="R60" s="14" t="s">
        <v>38</v>
      </c>
      <c r="S60" s="14" t="s">
        <v>72</v>
      </c>
      <c r="T60" s="5">
        <v>35</v>
      </c>
      <c r="U60" s="13">
        <v>93</v>
      </c>
    </row>
    <row r="61" spans="1:21" x14ac:dyDescent="0.3">
      <c r="A61" s="13">
        <v>59</v>
      </c>
      <c r="B61" s="14" t="s">
        <v>286</v>
      </c>
      <c r="C61" s="14" t="s">
        <v>225</v>
      </c>
      <c r="D61" s="14" t="s">
        <v>72</v>
      </c>
      <c r="E61" s="15">
        <v>50</v>
      </c>
      <c r="H61" s="13">
        <v>59</v>
      </c>
      <c r="I61" s="14" t="s">
        <v>70</v>
      </c>
      <c r="J61" s="14" t="s">
        <v>219</v>
      </c>
      <c r="K61" s="14" t="s">
        <v>10</v>
      </c>
      <c r="L61" s="5">
        <v>45</v>
      </c>
      <c r="M61" s="13">
        <v>92</v>
      </c>
      <c r="P61" s="13">
        <v>59</v>
      </c>
      <c r="Q61" s="14" t="s">
        <v>207</v>
      </c>
      <c r="R61" s="14" t="s">
        <v>219</v>
      </c>
      <c r="S61" s="14" t="s">
        <v>72</v>
      </c>
      <c r="T61" s="5">
        <v>55</v>
      </c>
      <c r="U61" s="13">
        <v>92</v>
      </c>
    </row>
    <row r="62" spans="1:21" x14ac:dyDescent="0.3">
      <c r="A62" s="13">
        <v>60</v>
      </c>
      <c r="B62" s="14" t="s">
        <v>152</v>
      </c>
      <c r="C62" s="14" t="s">
        <v>224</v>
      </c>
      <c r="D62" s="14" t="s">
        <v>72</v>
      </c>
      <c r="E62" s="15" t="s">
        <v>12</v>
      </c>
      <c r="H62" s="13">
        <v>60</v>
      </c>
      <c r="I62" s="14" t="s">
        <v>88</v>
      </c>
      <c r="J62" s="14" t="s">
        <v>225</v>
      </c>
      <c r="K62" s="14" t="s">
        <v>10</v>
      </c>
      <c r="L62" s="5">
        <v>80</v>
      </c>
      <c r="M62" s="13">
        <v>91</v>
      </c>
      <c r="P62" s="13">
        <v>60</v>
      </c>
      <c r="Q62" s="14" t="s">
        <v>143</v>
      </c>
      <c r="R62" s="14" t="s">
        <v>216</v>
      </c>
      <c r="S62" s="14" t="s">
        <v>72</v>
      </c>
      <c r="T62" s="5" t="s">
        <v>12</v>
      </c>
      <c r="U62" s="13">
        <v>91</v>
      </c>
    </row>
    <row r="63" spans="1:21" x14ac:dyDescent="0.3">
      <c r="A63" s="13">
        <v>61</v>
      </c>
      <c r="B63" s="14" t="s">
        <v>287</v>
      </c>
      <c r="C63" s="14" t="s">
        <v>36</v>
      </c>
      <c r="D63" s="14" t="s">
        <v>10</v>
      </c>
      <c r="E63" s="15">
        <v>35</v>
      </c>
      <c r="H63" s="13">
        <v>61</v>
      </c>
      <c r="I63" s="14" t="s">
        <v>89</v>
      </c>
      <c r="J63" s="14" t="s">
        <v>36</v>
      </c>
      <c r="K63" s="14" t="s">
        <v>10</v>
      </c>
      <c r="L63" s="5">
        <v>50</v>
      </c>
      <c r="M63" s="13">
        <v>90</v>
      </c>
      <c r="P63" s="13">
        <v>61</v>
      </c>
      <c r="Q63" s="14" t="s">
        <v>306</v>
      </c>
      <c r="R63" s="14" t="s">
        <v>218</v>
      </c>
      <c r="S63" s="14" t="s">
        <v>72</v>
      </c>
      <c r="T63" s="5">
        <v>55</v>
      </c>
      <c r="U63" s="13">
        <v>90</v>
      </c>
    </row>
    <row r="64" spans="1:21" x14ac:dyDescent="0.3">
      <c r="A64" s="13">
        <v>62</v>
      </c>
      <c r="B64" s="14" t="s">
        <v>43</v>
      </c>
      <c r="C64" s="14" t="s">
        <v>24</v>
      </c>
      <c r="D64" s="14" t="s">
        <v>10</v>
      </c>
      <c r="E64" s="15">
        <v>50</v>
      </c>
      <c r="H64" s="13">
        <v>62</v>
      </c>
      <c r="I64" s="14" t="s">
        <v>329</v>
      </c>
      <c r="J64" s="14" t="s">
        <v>216</v>
      </c>
      <c r="K64" s="14" t="s">
        <v>10</v>
      </c>
      <c r="L64" s="5">
        <v>45</v>
      </c>
      <c r="M64" s="13">
        <v>89</v>
      </c>
      <c r="P64" s="13">
        <v>62</v>
      </c>
      <c r="Q64" s="14" t="s">
        <v>162</v>
      </c>
      <c r="R64" s="14" t="s">
        <v>224</v>
      </c>
      <c r="S64" s="14" t="s">
        <v>72</v>
      </c>
      <c r="T64" s="5" t="s">
        <v>15</v>
      </c>
      <c r="U64" s="13">
        <v>89</v>
      </c>
    </row>
    <row r="65" spans="1:21" x14ac:dyDescent="0.3">
      <c r="A65" s="13">
        <v>63</v>
      </c>
      <c r="B65" s="14" t="s">
        <v>45</v>
      </c>
      <c r="C65" s="14" t="s">
        <v>221</v>
      </c>
      <c r="D65" s="14" t="s">
        <v>10</v>
      </c>
      <c r="E65" s="15">
        <v>50</v>
      </c>
      <c r="H65" s="13">
        <v>63</v>
      </c>
      <c r="I65" s="14" t="s">
        <v>62</v>
      </c>
      <c r="J65" s="14" t="s">
        <v>216</v>
      </c>
      <c r="K65" s="14" t="s">
        <v>10</v>
      </c>
      <c r="L65" s="5">
        <v>50</v>
      </c>
      <c r="M65" s="13">
        <v>88</v>
      </c>
      <c r="P65" s="13">
        <v>63</v>
      </c>
      <c r="Q65" s="14" t="s">
        <v>307</v>
      </c>
      <c r="R65" s="14" t="s">
        <v>218</v>
      </c>
      <c r="S65" s="14" t="s">
        <v>72</v>
      </c>
      <c r="T65" s="5">
        <v>55</v>
      </c>
      <c r="U65" s="13">
        <v>88</v>
      </c>
    </row>
    <row r="66" spans="1:21" x14ac:dyDescent="0.3">
      <c r="A66" s="13">
        <v>64</v>
      </c>
      <c r="B66" s="14" t="s">
        <v>113</v>
      </c>
      <c r="C66" s="14" t="s">
        <v>114</v>
      </c>
      <c r="D66" s="14" t="s">
        <v>72</v>
      </c>
      <c r="E66" s="15">
        <v>50</v>
      </c>
      <c r="H66" s="13">
        <v>64</v>
      </c>
      <c r="I66" s="14" t="s">
        <v>82</v>
      </c>
      <c r="J66" s="14" t="s">
        <v>222</v>
      </c>
      <c r="K66" s="14" t="s">
        <v>10</v>
      </c>
      <c r="L66" s="5">
        <v>60</v>
      </c>
      <c r="M66" s="13">
        <v>87</v>
      </c>
      <c r="P66" s="13">
        <v>64</v>
      </c>
      <c r="Q66" s="14" t="s">
        <v>308</v>
      </c>
      <c r="R66" s="14" t="s">
        <v>225</v>
      </c>
      <c r="S66" s="14" t="s">
        <v>72</v>
      </c>
      <c r="T66" s="5">
        <v>40</v>
      </c>
      <c r="U66" s="13">
        <v>87</v>
      </c>
    </row>
    <row r="67" spans="1:21" x14ac:dyDescent="0.3">
      <c r="A67" s="13">
        <v>65</v>
      </c>
      <c r="B67" s="14" t="s">
        <v>288</v>
      </c>
      <c r="C67" s="14" t="s">
        <v>219</v>
      </c>
      <c r="D67" s="14" t="s">
        <v>10</v>
      </c>
      <c r="E67" s="15">
        <v>50</v>
      </c>
      <c r="H67" s="13">
        <v>65</v>
      </c>
      <c r="I67" s="14" t="s">
        <v>84</v>
      </c>
      <c r="J67" s="14" t="s">
        <v>225</v>
      </c>
      <c r="K67" s="14" t="s">
        <v>10</v>
      </c>
      <c r="L67" s="5">
        <v>70</v>
      </c>
      <c r="M67" s="13">
        <v>86</v>
      </c>
      <c r="P67" s="13">
        <v>65</v>
      </c>
      <c r="Q67" s="14" t="s">
        <v>132</v>
      </c>
      <c r="R67" s="14" t="s">
        <v>220</v>
      </c>
      <c r="S67" s="14" t="s">
        <v>72</v>
      </c>
      <c r="T67" s="5">
        <v>65</v>
      </c>
      <c r="U67" s="13">
        <v>86</v>
      </c>
    </row>
    <row r="68" spans="1:21" x14ac:dyDescent="0.3">
      <c r="A68" s="13">
        <v>66</v>
      </c>
      <c r="B68" s="14" t="s">
        <v>120</v>
      </c>
      <c r="C68" s="14" t="s">
        <v>223</v>
      </c>
      <c r="D68" s="14" t="s">
        <v>72</v>
      </c>
      <c r="E68" s="15">
        <v>45</v>
      </c>
      <c r="H68" s="13">
        <v>66</v>
      </c>
      <c r="I68" s="14" t="s">
        <v>332</v>
      </c>
      <c r="J68" s="14" t="s">
        <v>218</v>
      </c>
      <c r="K68" s="14" t="s">
        <v>10</v>
      </c>
      <c r="L68" s="5">
        <v>40</v>
      </c>
      <c r="M68" s="13">
        <v>85</v>
      </c>
      <c r="P68" s="13">
        <v>66</v>
      </c>
      <c r="Q68" s="14" t="s">
        <v>156</v>
      </c>
      <c r="R68" s="14" t="s">
        <v>24</v>
      </c>
      <c r="S68" s="14" t="s">
        <v>72</v>
      </c>
      <c r="T68" s="5">
        <v>55</v>
      </c>
      <c r="U68" s="13">
        <v>85</v>
      </c>
    </row>
    <row r="69" spans="1:21" x14ac:dyDescent="0.3">
      <c r="A69" s="13">
        <v>67</v>
      </c>
      <c r="B69" s="14" t="s">
        <v>54</v>
      </c>
      <c r="C69" s="14" t="s">
        <v>222</v>
      </c>
      <c r="D69" s="14" t="s">
        <v>10</v>
      </c>
      <c r="E69" s="15">
        <v>50</v>
      </c>
      <c r="H69" s="13">
        <v>67</v>
      </c>
      <c r="I69" s="14" t="s">
        <v>90</v>
      </c>
      <c r="J69" s="14" t="s">
        <v>222</v>
      </c>
      <c r="K69" s="14" t="s">
        <v>10</v>
      </c>
      <c r="L69" s="5">
        <v>55</v>
      </c>
      <c r="M69" s="13">
        <v>84</v>
      </c>
      <c r="P69" s="13">
        <v>67</v>
      </c>
      <c r="Q69" s="14" t="s">
        <v>159</v>
      </c>
      <c r="R69" s="14" t="s">
        <v>36</v>
      </c>
      <c r="S69" s="14" t="s">
        <v>72</v>
      </c>
      <c r="T69" s="5">
        <v>55</v>
      </c>
      <c r="U69" s="13">
        <v>84</v>
      </c>
    </row>
    <row r="70" spans="1:21" x14ac:dyDescent="0.3">
      <c r="A70" s="13">
        <v>68</v>
      </c>
      <c r="B70" s="14" t="s">
        <v>100</v>
      </c>
      <c r="C70" s="14" t="s">
        <v>24</v>
      </c>
      <c r="D70" s="14" t="s">
        <v>72</v>
      </c>
      <c r="E70" s="15">
        <v>50</v>
      </c>
      <c r="H70" s="13">
        <v>68</v>
      </c>
      <c r="I70" s="14" t="s">
        <v>334</v>
      </c>
      <c r="J70" s="14" t="s">
        <v>211</v>
      </c>
      <c r="K70" s="14" t="s">
        <v>10</v>
      </c>
      <c r="L70" s="5">
        <v>50</v>
      </c>
      <c r="M70" s="13">
        <v>83</v>
      </c>
      <c r="P70" s="13">
        <v>68</v>
      </c>
      <c r="Q70" s="14" t="s">
        <v>140</v>
      </c>
      <c r="R70" s="14" t="s">
        <v>220</v>
      </c>
      <c r="S70" s="14" t="s">
        <v>72</v>
      </c>
      <c r="T70" s="5">
        <v>40</v>
      </c>
      <c r="U70" s="13">
        <v>83</v>
      </c>
    </row>
    <row r="71" spans="1:21" x14ac:dyDescent="0.3">
      <c r="A71" s="13">
        <v>69</v>
      </c>
      <c r="B71" s="14" t="s">
        <v>108</v>
      </c>
      <c r="C71" s="14" t="s">
        <v>109</v>
      </c>
      <c r="D71" s="14" t="s">
        <v>72</v>
      </c>
      <c r="E71" s="15">
        <v>60</v>
      </c>
      <c r="H71" s="13">
        <v>69</v>
      </c>
      <c r="I71" s="14" t="s">
        <v>339</v>
      </c>
      <c r="J71" s="14" t="s">
        <v>24</v>
      </c>
      <c r="K71" s="14" t="s">
        <v>10</v>
      </c>
      <c r="L71" s="5">
        <v>70</v>
      </c>
      <c r="M71" s="13">
        <v>82</v>
      </c>
      <c r="P71" s="13">
        <v>69</v>
      </c>
      <c r="Q71" s="14" t="s">
        <v>146</v>
      </c>
      <c r="R71" s="14" t="s">
        <v>216</v>
      </c>
      <c r="S71" s="14" t="s">
        <v>72</v>
      </c>
      <c r="T71" s="5">
        <v>65</v>
      </c>
      <c r="U71" s="13">
        <v>82</v>
      </c>
    </row>
    <row r="72" spans="1:21" x14ac:dyDescent="0.3">
      <c r="A72" s="13">
        <v>70</v>
      </c>
      <c r="B72" s="14" t="s">
        <v>30</v>
      </c>
      <c r="C72" s="14" t="s">
        <v>211</v>
      </c>
      <c r="D72" s="14" t="s">
        <v>10</v>
      </c>
      <c r="E72" s="15" t="s">
        <v>12</v>
      </c>
      <c r="H72" s="13">
        <v>70</v>
      </c>
      <c r="I72" s="14" t="s">
        <v>212</v>
      </c>
      <c r="J72" s="14" t="s">
        <v>211</v>
      </c>
      <c r="K72" s="14" t="s">
        <v>10</v>
      </c>
      <c r="L72" s="5">
        <v>55</v>
      </c>
      <c r="M72" s="13">
        <v>81</v>
      </c>
      <c r="P72" s="13">
        <v>70</v>
      </c>
      <c r="Q72" s="14" t="s">
        <v>309</v>
      </c>
      <c r="R72" s="14" t="s">
        <v>220</v>
      </c>
      <c r="S72" s="14" t="s">
        <v>72</v>
      </c>
      <c r="T72" s="5">
        <v>40</v>
      </c>
      <c r="U72" s="13">
        <v>81</v>
      </c>
    </row>
    <row r="73" spans="1:21" x14ac:dyDescent="0.3">
      <c r="A73" s="13">
        <v>71</v>
      </c>
      <c r="B73" s="14" t="s">
        <v>289</v>
      </c>
      <c r="C73" s="14" t="s">
        <v>36</v>
      </c>
      <c r="D73" s="14" t="s">
        <v>10</v>
      </c>
      <c r="E73" s="15">
        <v>45</v>
      </c>
      <c r="H73" s="13">
        <v>71</v>
      </c>
      <c r="I73" s="14" t="s">
        <v>341</v>
      </c>
      <c r="J73" s="14" t="s">
        <v>38</v>
      </c>
      <c r="K73" s="14" t="s">
        <v>10</v>
      </c>
      <c r="L73" s="5" t="s">
        <v>12</v>
      </c>
      <c r="M73" s="13">
        <v>80</v>
      </c>
      <c r="P73" s="13">
        <v>71</v>
      </c>
      <c r="Q73" s="14" t="s">
        <v>141</v>
      </c>
      <c r="R73" s="14" t="s">
        <v>220</v>
      </c>
      <c r="S73" s="14" t="s">
        <v>72</v>
      </c>
      <c r="T73" s="5">
        <v>60</v>
      </c>
      <c r="U73" s="13">
        <v>80</v>
      </c>
    </row>
    <row r="74" spans="1:21" x14ac:dyDescent="0.3">
      <c r="A74" s="13">
        <v>72</v>
      </c>
      <c r="B74" s="14" t="s">
        <v>290</v>
      </c>
      <c r="C74" s="14" t="s">
        <v>211</v>
      </c>
      <c r="D74" s="14" t="s">
        <v>72</v>
      </c>
      <c r="E74" s="15">
        <v>35</v>
      </c>
      <c r="H74" s="13">
        <v>72</v>
      </c>
      <c r="I74" s="14" t="s">
        <v>102</v>
      </c>
      <c r="J74" s="14" t="s">
        <v>219</v>
      </c>
      <c r="K74" s="14" t="s">
        <v>72</v>
      </c>
      <c r="L74" s="5">
        <v>70</v>
      </c>
      <c r="M74" s="13">
        <v>79</v>
      </c>
      <c r="P74" s="13">
        <v>72</v>
      </c>
      <c r="Q74" s="14" t="s">
        <v>310</v>
      </c>
      <c r="R74" s="14" t="s">
        <v>109</v>
      </c>
      <c r="S74" s="14" t="s">
        <v>72</v>
      </c>
      <c r="T74" s="5">
        <v>60</v>
      </c>
      <c r="U74" s="13">
        <v>79</v>
      </c>
    </row>
    <row r="75" spans="1:21" x14ac:dyDescent="0.3">
      <c r="A75" s="13">
        <v>73</v>
      </c>
      <c r="B75" s="14" t="s">
        <v>110</v>
      </c>
      <c r="C75" s="14" t="s">
        <v>220</v>
      </c>
      <c r="D75" s="14" t="s">
        <v>72</v>
      </c>
      <c r="E75" s="15">
        <v>45</v>
      </c>
      <c r="H75" s="13">
        <v>73</v>
      </c>
      <c r="I75" s="14" t="s">
        <v>342</v>
      </c>
      <c r="J75" s="14" t="s">
        <v>219</v>
      </c>
      <c r="K75" s="14" t="s">
        <v>72</v>
      </c>
      <c r="L75" s="5">
        <v>65</v>
      </c>
      <c r="M75" s="13">
        <v>78</v>
      </c>
      <c r="P75" s="13">
        <v>73</v>
      </c>
      <c r="Q75" s="14" t="s">
        <v>311</v>
      </c>
      <c r="R75" s="14" t="s">
        <v>109</v>
      </c>
      <c r="S75" s="14" t="s">
        <v>72</v>
      </c>
      <c r="T75" s="5">
        <v>45</v>
      </c>
      <c r="U75" s="13">
        <v>78</v>
      </c>
    </row>
    <row r="76" spans="1:21" x14ac:dyDescent="0.3">
      <c r="A76" s="13">
        <v>74</v>
      </c>
      <c r="B76" s="14" t="s">
        <v>50</v>
      </c>
      <c r="C76" s="14" t="s">
        <v>221</v>
      </c>
      <c r="D76" s="14" t="s">
        <v>10</v>
      </c>
      <c r="E76" s="15">
        <v>55</v>
      </c>
      <c r="H76" s="13">
        <v>74</v>
      </c>
      <c r="I76" s="14" t="s">
        <v>119</v>
      </c>
      <c r="J76" s="14" t="s">
        <v>214</v>
      </c>
      <c r="K76" s="14" t="s">
        <v>72</v>
      </c>
      <c r="L76" s="5">
        <v>70</v>
      </c>
      <c r="M76" s="13">
        <v>77</v>
      </c>
      <c r="P76" s="13">
        <v>74</v>
      </c>
      <c r="Q76" s="14" t="s">
        <v>160</v>
      </c>
      <c r="R76" s="14" t="s">
        <v>218</v>
      </c>
      <c r="S76" s="14" t="s">
        <v>72</v>
      </c>
      <c r="T76" s="5">
        <v>50</v>
      </c>
      <c r="U76" s="13">
        <v>77</v>
      </c>
    </row>
    <row r="77" spans="1:21" x14ac:dyDescent="0.3">
      <c r="A77" s="13">
        <v>75</v>
      </c>
      <c r="B77" s="14" t="s">
        <v>122</v>
      </c>
      <c r="C77" s="14" t="s">
        <v>225</v>
      </c>
      <c r="D77" s="14" t="s">
        <v>72</v>
      </c>
      <c r="E77" s="15">
        <v>55</v>
      </c>
      <c r="H77" s="13">
        <v>75</v>
      </c>
      <c r="I77" s="14" t="s">
        <v>134</v>
      </c>
      <c r="J77" s="14" t="s">
        <v>109</v>
      </c>
      <c r="K77" s="14" t="s">
        <v>10</v>
      </c>
      <c r="L77" s="5">
        <v>70</v>
      </c>
      <c r="M77" s="13">
        <v>76</v>
      </c>
      <c r="P77" s="13">
        <v>75</v>
      </c>
      <c r="Q77" s="14" t="s">
        <v>312</v>
      </c>
      <c r="R77" s="14" t="s">
        <v>36</v>
      </c>
      <c r="S77" s="14" t="s">
        <v>72</v>
      </c>
      <c r="T77" s="5">
        <v>55</v>
      </c>
      <c r="U77" s="13">
        <v>76</v>
      </c>
    </row>
    <row r="78" spans="1:21" x14ac:dyDescent="0.3">
      <c r="A78" s="13">
        <v>76</v>
      </c>
      <c r="B78" s="14" t="s">
        <v>291</v>
      </c>
      <c r="C78" s="14" t="s">
        <v>109</v>
      </c>
      <c r="D78" s="14" t="s">
        <v>10</v>
      </c>
      <c r="E78" s="15" t="s">
        <v>12</v>
      </c>
      <c r="H78" s="13">
        <v>76</v>
      </c>
      <c r="I78" s="14" t="s">
        <v>151</v>
      </c>
      <c r="J78" s="14" t="s">
        <v>214</v>
      </c>
      <c r="K78" s="14" t="s">
        <v>10</v>
      </c>
      <c r="L78" s="5">
        <v>65</v>
      </c>
      <c r="M78" s="13">
        <v>75</v>
      </c>
      <c r="P78" s="13">
        <v>76</v>
      </c>
      <c r="Q78" s="14" t="s">
        <v>313</v>
      </c>
      <c r="R78" s="14" t="s">
        <v>215</v>
      </c>
      <c r="S78" s="14" t="s">
        <v>72</v>
      </c>
      <c r="T78" s="5">
        <v>55</v>
      </c>
      <c r="U78" s="13">
        <v>75</v>
      </c>
    </row>
    <row r="79" spans="1:21" x14ac:dyDescent="0.3">
      <c r="A79" s="13">
        <v>77</v>
      </c>
      <c r="B79" s="14" t="s">
        <v>292</v>
      </c>
      <c r="C79" s="14" t="s">
        <v>218</v>
      </c>
      <c r="D79" s="14" t="s">
        <v>10</v>
      </c>
      <c r="E79" s="15">
        <v>50</v>
      </c>
      <c r="H79" s="13">
        <v>77</v>
      </c>
      <c r="I79" s="14" t="s">
        <v>347</v>
      </c>
      <c r="J79" s="14" t="s">
        <v>225</v>
      </c>
      <c r="K79" s="14" t="s">
        <v>10</v>
      </c>
      <c r="L79" s="5">
        <v>60</v>
      </c>
      <c r="M79" s="13">
        <v>74</v>
      </c>
      <c r="P79" s="13">
        <v>77</v>
      </c>
      <c r="Q79" s="14" t="s">
        <v>314</v>
      </c>
      <c r="R79" s="14" t="s">
        <v>221</v>
      </c>
      <c r="S79" s="14" t="s">
        <v>72</v>
      </c>
      <c r="T79" s="5">
        <v>45</v>
      </c>
      <c r="U79" s="13">
        <v>74</v>
      </c>
    </row>
    <row r="80" spans="1:21" x14ac:dyDescent="0.3">
      <c r="A80" s="13">
        <v>78</v>
      </c>
      <c r="B80" s="14" t="s">
        <v>121</v>
      </c>
      <c r="C80" s="14" t="s">
        <v>220</v>
      </c>
      <c r="D80" s="14" t="s">
        <v>72</v>
      </c>
      <c r="E80" s="15">
        <v>40</v>
      </c>
      <c r="H80" s="13">
        <v>78</v>
      </c>
      <c r="I80" s="14" t="s">
        <v>179</v>
      </c>
      <c r="J80" s="14" t="s">
        <v>109</v>
      </c>
      <c r="K80" s="14" t="s">
        <v>72</v>
      </c>
      <c r="L80" s="5">
        <v>75</v>
      </c>
      <c r="M80" s="13">
        <v>73</v>
      </c>
      <c r="P80" s="13">
        <v>78</v>
      </c>
      <c r="Q80" s="14" t="s">
        <v>163</v>
      </c>
      <c r="R80" s="14" t="s">
        <v>24</v>
      </c>
      <c r="S80" s="14" t="s">
        <v>72</v>
      </c>
      <c r="T80" s="5">
        <v>45</v>
      </c>
      <c r="U80" s="13">
        <v>73</v>
      </c>
    </row>
    <row r="81" spans="1:21" x14ac:dyDescent="0.3">
      <c r="A81" s="13">
        <v>79</v>
      </c>
      <c r="B81" s="14" t="s">
        <v>56</v>
      </c>
      <c r="C81" s="14" t="s">
        <v>348</v>
      </c>
      <c r="D81" s="14" t="s">
        <v>10</v>
      </c>
      <c r="E81" s="15">
        <v>65</v>
      </c>
      <c r="H81" s="13">
        <v>79</v>
      </c>
      <c r="I81" s="14" t="s">
        <v>166</v>
      </c>
      <c r="J81" s="14" t="s">
        <v>109</v>
      </c>
      <c r="K81" s="14" t="s">
        <v>10</v>
      </c>
      <c r="L81" s="5">
        <v>75</v>
      </c>
      <c r="M81" s="13">
        <v>72</v>
      </c>
      <c r="P81" s="13">
        <v>79</v>
      </c>
      <c r="Q81" s="14" t="s">
        <v>315</v>
      </c>
      <c r="R81" s="14" t="s">
        <v>219</v>
      </c>
      <c r="S81" s="14" t="s">
        <v>72</v>
      </c>
      <c r="T81" s="5">
        <v>55</v>
      </c>
      <c r="U81" s="13">
        <v>72</v>
      </c>
    </row>
    <row r="82" spans="1:21" x14ac:dyDescent="0.3">
      <c r="A82" s="13">
        <v>80</v>
      </c>
      <c r="B82" s="14" t="s">
        <v>293</v>
      </c>
      <c r="C82" s="14" t="s">
        <v>216</v>
      </c>
      <c r="D82" s="14" t="s">
        <v>294</v>
      </c>
      <c r="E82" s="15">
        <v>50</v>
      </c>
      <c r="H82" s="13">
        <v>80</v>
      </c>
      <c r="I82" s="14" t="s">
        <v>203</v>
      </c>
      <c r="J82" s="14" t="s">
        <v>216</v>
      </c>
      <c r="K82" s="14" t="s">
        <v>10</v>
      </c>
      <c r="L82" s="5">
        <v>45</v>
      </c>
      <c r="M82" s="13">
        <v>71</v>
      </c>
      <c r="P82" s="13">
        <v>80</v>
      </c>
      <c r="Q82" s="14" t="s">
        <v>142</v>
      </c>
      <c r="R82" s="14" t="s">
        <v>220</v>
      </c>
      <c r="S82" s="14" t="s">
        <v>72</v>
      </c>
      <c r="T82" s="5">
        <v>60</v>
      </c>
      <c r="U82" s="13">
        <v>71</v>
      </c>
    </row>
    <row r="83" spans="1:21" x14ac:dyDescent="0.3">
      <c r="A83" s="13">
        <v>81</v>
      </c>
      <c r="B83" s="14" t="s">
        <v>295</v>
      </c>
      <c r="C83" s="14" t="s">
        <v>215</v>
      </c>
      <c r="D83" s="14" t="s">
        <v>72</v>
      </c>
      <c r="E83" s="15" t="s">
        <v>15</v>
      </c>
      <c r="H83" s="13">
        <v>81</v>
      </c>
      <c r="I83" s="14" t="s">
        <v>202</v>
      </c>
      <c r="J83" s="14" t="s">
        <v>225</v>
      </c>
      <c r="K83" s="14" t="s">
        <v>72</v>
      </c>
      <c r="L83" s="5">
        <v>80</v>
      </c>
      <c r="M83" s="13">
        <v>70</v>
      </c>
      <c r="P83" s="13">
        <v>81</v>
      </c>
      <c r="Q83" s="14" t="s">
        <v>147</v>
      </c>
      <c r="R83" s="14" t="s">
        <v>36</v>
      </c>
      <c r="S83" s="14" t="s">
        <v>72</v>
      </c>
      <c r="T83" s="5">
        <v>45</v>
      </c>
      <c r="U83" s="13">
        <v>70</v>
      </c>
    </row>
    <row r="84" spans="1:21" x14ac:dyDescent="0.3">
      <c r="A84" s="13">
        <v>82</v>
      </c>
      <c r="B84" s="14" t="s">
        <v>115</v>
      </c>
      <c r="C84" s="14" t="s">
        <v>219</v>
      </c>
      <c r="D84" s="14" t="s">
        <v>72</v>
      </c>
      <c r="E84" s="15">
        <v>45</v>
      </c>
      <c r="I84" s="14"/>
      <c r="J84" s="14"/>
      <c r="K84" s="14"/>
      <c r="L84" s="5"/>
      <c r="P84" s="13">
        <v>82</v>
      </c>
      <c r="Q84" s="14" t="s">
        <v>316</v>
      </c>
      <c r="R84" s="14" t="s">
        <v>225</v>
      </c>
      <c r="S84" s="14" t="s">
        <v>72</v>
      </c>
      <c r="T84" s="5">
        <v>50</v>
      </c>
      <c r="U84" s="13">
        <v>69</v>
      </c>
    </row>
    <row r="85" spans="1:21" x14ac:dyDescent="0.3">
      <c r="A85" s="13">
        <v>83</v>
      </c>
      <c r="B85" s="14" t="s">
        <v>51</v>
      </c>
      <c r="C85" s="14" t="s">
        <v>24</v>
      </c>
      <c r="D85" s="14" t="s">
        <v>10</v>
      </c>
      <c r="E85" s="15">
        <v>45</v>
      </c>
      <c r="P85" s="13">
        <v>83</v>
      </c>
      <c r="Q85" s="14" t="s">
        <v>317</v>
      </c>
      <c r="R85" s="14" t="s">
        <v>348</v>
      </c>
      <c r="S85" s="14" t="s">
        <v>72</v>
      </c>
      <c r="T85" s="5">
        <v>50</v>
      </c>
      <c r="U85" s="13">
        <v>68</v>
      </c>
    </row>
    <row r="86" spans="1:21" x14ac:dyDescent="0.3">
      <c r="A86" s="13">
        <v>84</v>
      </c>
      <c r="B86" s="14" t="s">
        <v>59</v>
      </c>
      <c r="C86" s="14" t="s">
        <v>36</v>
      </c>
      <c r="D86" s="14" t="s">
        <v>10</v>
      </c>
      <c r="E86" s="15">
        <v>60</v>
      </c>
      <c r="I86" s="14"/>
      <c r="J86" s="14"/>
      <c r="K86" s="14"/>
      <c r="L86" s="5"/>
      <c r="P86" s="13">
        <v>84</v>
      </c>
      <c r="Q86" s="14" t="s">
        <v>318</v>
      </c>
      <c r="R86" s="14" t="s">
        <v>36</v>
      </c>
      <c r="S86" s="14" t="s">
        <v>72</v>
      </c>
      <c r="T86" s="5">
        <v>60</v>
      </c>
      <c r="U86" s="13">
        <v>67</v>
      </c>
    </row>
    <row r="87" spans="1:21" x14ac:dyDescent="0.3">
      <c r="A87" s="13">
        <v>85</v>
      </c>
      <c r="B87" s="14" t="s">
        <v>117</v>
      </c>
      <c r="C87" s="14" t="s">
        <v>215</v>
      </c>
      <c r="D87" s="14" t="s">
        <v>72</v>
      </c>
      <c r="E87" s="15">
        <v>50</v>
      </c>
      <c r="P87" s="13">
        <v>85</v>
      </c>
      <c r="Q87" s="14" t="s">
        <v>148</v>
      </c>
      <c r="R87" s="14" t="s">
        <v>225</v>
      </c>
      <c r="S87" s="14" t="s">
        <v>72</v>
      </c>
      <c r="T87" s="5">
        <v>55</v>
      </c>
      <c r="U87" s="13">
        <v>66</v>
      </c>
    </row>
    <row r="88" spans="1:21" x14ac:dyDescent="0.3">
      <c r="A88" s="13">
        <v>86</v>
      </c>
      <c r="B88" s="14" t="s">
        <v>296</v>
      </c>
      <c r="C88" s="14" t="s">
        <v>219</v>
      </c>
      <c r="D88" s="14" t="s">
        <v>10</v>
      </c>
      <c r="E88" s="15">
        <v>45</v>
      </c>
      <c r="I88" s="14"/>
      <c r="J88" s="14"/>
      <c r="K88" s="14"/>
      <c r="L88" s="5"/>
      <c r="P88" s="13">
        <v>86</v>
      </c>
      <c r="Q88" s="14" t="s">
        <v>167</v>
      </c>
      <c r="R88" s="14" t="s">
        <v>225</v>
      </c>
      <c r="S88" s="14" t="s">
        <v>72</v>
      </c>
      <c r="T88" s="5">
        <v>50</v>
      </c>
      <c r="U88" s="13">
        <v>65</v>
      </c>
    </row>
    <row r="89" spans="1:21" x14ac:dyDescent="0.3">
      <c r="A89" s="13">
        <v>87</v>
      </c>
      <c r="B89" s="14" t="s">
        <v>46</v>
      </c>
      <c r="C89" s="14" t="s">
        <v>24</v>
      </c>
      <c r="D89" s="14" t="s">
        <v>10</v>
      </c>
      <c r="E89" s="15">
        <v>50</v>
      </c>
      <c r="I89" s="14"/>
      <c r="J89" s="14"/>
      <c r="K89" s="14"/>
      <c r="L89" s="5"/>
      <c r="P89" s="13">
        <v>87</v>
      </c>
      <c r="Q89" s="14" t="s">
        <v>319</v>
      </c>
      <c r="R89" s="14" t="s">
        <v>225</v>
      </c>
      <c r="S89" s="14" t="s">
        <v>72</v>
      </c>
      <c r="T89" s="5">
        <v>40</v>
      </c>
      <c r="U89" s="13">
        <v>64</v>
      </c>
    </row>
    <row r="90" spans="1:21" x14ac:dyDescent="0.3">
      <c r="A90" s="13">
        <v>88</v>
      </c>
      <c r="B90" s="14" t="s">
        <v>133</v>
      </c>
      <c r="C90" s="14" t="s">
        <v>38</v>
      </c>
      <c r="D90" s="14" t="s">
        <v>72</v>
      </c>
      <c r="E90" s="15" t="s">
        <v>12</v>
      </c>
      <c r="P90" s="13">
        <v>88</v>
      </c>
      <c r="Q90" s="14" t="s">
        <v>161</v>
      </c>
      <c r="R90" s="14" t="s">
        <v>223</v>
      </c>
      <c r="S90" s="14" t="s">
        <v>72</v>
      </c>
      <c r="T90" s="5">
        <v>35</v>
      </c>
      <c r="U90" s="13">
        <v>63</v>
      </c>
    </row>
    <row r="91" spans="1:21" x14ac:dyDescent="0.3">
      <c r="A91" s="13">
        <v>89</v>
      </c>
      <c r="B91" s="14" t="s">
        <v>297</v>
      </c>
      <c r="C91" s="14" t="s">
        <v>109</v>
      </c>
      <c r="D91" s="14" t="s">
        <v>10</v>
      </c>
      <c r="E91" s="15" t="s">
        <v>12</v>
      </c>
      <c r="I91" s="14"/>
      <c r="J91" s="14"/>
      <c r="K91" s="14"/>
      <c r="L91" s="5"/>
      <c r="P91" s="13">
        <v>89</v>
      </c>
      <c r="Q91" s="14" t="s">
        <v>178</v>
      </c>
      <c r="R91" s="14" t="s">
        <v>36</v>
      </c>
      <c r="S91" s="14" t="s">
        <v>72</v>
      </c>
      <c r="T91" s="5">
        <v>60</v>
      </c>
      <c r="U91" s="13">
        <v>62</v>
      </c>
    </row>
    <row r="92" spans="1:21" x14ac:dyDescent="0.3">
      <c r="A92" s="13">
        <v>90</v>
      </c>
      <c r="B92" s="14" t="s">
        <v>130</v>
      </c>
      <c r="C92" s="14" t="s">
        <v>38</v>
      </c>
      <c r="D92" s="14" t="s">
        <v>72</v>
      </c>
      <c r="E92" s="15">
        <v>40</v>
      </c>
      <c r="I92" s="14"/>
      <c r="J92" s="14"/>
      <c r="K92" s="14"/>
      <c r="L92" s="5"/>
      <c r="P92" s="13">
        <v>90</v>
      </c>
      <c r="Q92" s="14" t="s">
        <v>155</v>
      </c>
      <c r="R92" s="14" t="s">
        <v>222</v>
      </c>
      <c r="S92" s="14" t="s">
        <v>72</v>
      </c>
      <c r="T92" s="5">
        <v>55</v>
      </c>
      <c r="U92" s="13">
        <v>61</v>
      </c>
    </row>
    <row r="93" spans="1:21" x14ac:dyDescent="0.3">
      <c r="A93" s="13">
        <v>91</v>
      </c>
      <c r="B93" s="14" t="s">
        <v>126</v>
      </c>
      <c r="C93" s="14" t="s">
        <v>36</v>
      </c>
      <c r="D93" s="14" t="s">
        <v>72</v>
      </c>
      <c r="E93" s="15">
        <v>55</v>
      </c>
      <c r="P93" s="13">
        <v>91</v>
      </c>
      <c r="Q93" s="14" t="s">
        <v>320</v>
      </c>
      <c r="R93" s="14" t="s">
        <v>321</v>
      </c>
      <c r="S93" s="14" t="s">
        <v>72</v>
      </c>
      <c r="T93" s="5">
        <v>40</v>
      </c>
      <c r="U93" s="13">
        <v>60</v>
      </c>
    </row>
    <row r="94" spans="1:21" x14ac:dyDescent="0.3">
      <c r="A94" s="13">
        <v>92</v>
      </c>
      <c r="B94" s="14" t="s">
        <v>44</v>
      </c>
      <c r="C94" s="14" t="s">
        <v>225</v>
      </c>
      <c r="D94" s="14" t="s">
        <v>10</v>
      </c>
      <c r="E94" s="15">
        <v>55</v>
      </c>
      <c r="P94" s="13">
        <v>92</v>
      </c>
      <c r="Q94" s="14" t="s">
        <v>322</v>
      </c>
      <c r="R94" s="14" t="s">
        <v>36</v>
      </c>
      <c r="S94" s="14" t="s">
        <v>72</v>
      </c>
      <c r="T94" s="5">
        <v>40</v>
      </c>
      <c r="U94" s="13">
        <v>59</v>
      </c>
    </row>
    <row r="95" spans="1:21" x14ac:dyDescent="0.3">
      <c r="A95" s="13">
        <v>93</v>
      </c>
      <c r="B95" s="14" t="s">
        <v>116</v>
      </c>
      <c r="C95" s="14" t="s">
        <v>214</v>
      </c>
      <c r="D95" s="14" t="s">
        <v>72</v>
      </c>
      <c r="E95" s="15">
        <v>50</v>
      </c>
      <c r="P95" s="13">
        <v>93</v>
      </c>
      <c r="Q95" s="14" t="s">
        <v>323</v>
      </c>
      <c r="R95" s="14" t="s">
        <v>215</v>
      </c>
      <c r="S95" s="14" t="s">
        <v>72</v>
      </c>
      <c r="T95" s="5">
        <v>45</v>
      </c>
      <c r="U95" s="13">
        <v>58</v>
      </c>
    </row>
    <row r="96" spans="1:21" x14ac:dyDescent="0.3">
      <c r="A96" s="13">
        <v>94</v>
      </c>
      <c r="B96" s="14" t="s">
        <v>298</v>
      </c>
      <c r="C96" s="14" t="s">
        <v>24</v>
      </c>
      <c r="D96" s="14" t="s">
        <v>72</v>
      </c>
      <c r="E96" s="15">
        <v>50</v>
      </c>
      <c r="P96" s="13">
        <v>94</v>
      </c>
      <c r="Q96" s="14" t="s">
        <v>165</v>
      </c>
      <c r="R96" s="14" t="s">
        <v>216</v>
      </c>
      <c r="S96" s="14" t="s">
        <v>72</v>
      </c>
      <c r="T96" s="5">
        <v>55</v>
      </c>
      <c r="U96" s="13">
        <v>57</v>
      </c>
    </row>
    <row r="97" spans="1:21" x14ac:dyDescent="0.3">
      <c r="A97" s="13">
        <v>95</v>
      </c>
      <c r="B97" s="14" t="s">
        <v>299</v>
      </c>
      <c r="C97" s="14" t="s">
        <v>223</v>
      </c>
      <c r="D97" s="14" t="s">
        <v>72</v>
      </c>
      <c r="E97" s="15">
        <v>50</v>
      </c>
      <c r="P97" s="13">
        <v>95</v>
      </c>
      <c r="Q97" s="14" t="s">
        <v>170</v>
      </c>
      <c r="R97" s="14" t="s">
        <v>218</v>
      </c>
      <c r="S97" s="14" t="s">
        <v>72</v>
      </c>
      <c r="T97" s="5">
        <v>60</v>
      </c>
      <c r="U97" s="13">
        <v>56</v>
      </c>
    </row>
    <row r="98" spans="1:21" x14ac:dyDescent="0.3">
      <c r="A98" s="13">
        <v>96</v>
      </c>
      <c r="B98" s="14" t="s">
        <v>63</v>
      </c>
      <c r="C98" s="14" t="s">
        <v>219</v>
      </c>
      <c r="D98" s="14" t="s">
        <v>10</v>
      </c>
      <c r="E98" s="15">
        <v>65</v>
      </c>
      <c r="P98" s="13">
        <v>96</v>
      </c>
      <c r="Q98" s="14" t="s">
        <v>324</v>
      </c>
      <c r="R98" s="14" t="s">
        <v>219</v>
      </c>
      <c r="S98" s="14" t="s">
        <v>72</v>
      </c>
      <c r="T98" s="5">
        <v>60</v>
      </c>
      <c r="U98" s="13">
        <v>55</v>
      </c>
    </row>
    <row r="99" spans="1:21" x14ac:dyDescent="0.3">
      <c r="A99" s="13">
        <v>97</v>
      </c>
      <c r="B99" s="14" t="s">
        <v>131</v>
      </c>
      <c r="C99" s="14" t="s">
        <v>221</v>
      </c>
      <c r="D99" s="14" t="s">
        <v>72</v>
      </c>
      <c r="E99" s="15">
        <v>45</v>
      </c>
      <c r="P99" s="13">
        <v>97</v>
      </c>
      <c r="Q99" s="14" t="s">
        <v>168</v>
      </c>
      <c r="R99" s="14" t="s">
        <v>218</v>
      </c>
      <c r="S99" s="14" t="s">
        <v>72</v>
      </c>
      <c r="T99" s="5">
        <v>65</v>
      </c>
      <c r="U99" s="13">
        <v>54</v>
      </c>
    </row>
    <row r="100" spans="1:21" x14ac:dyDescent="0.3">
      <c r="A100" s="13">
        <v>98</v>
      </c>
      <c r="B100" s="14" t="s">
        <v>300</v>
      </c>
      <c r="C100" s="14" t="s">
        <v>225</v>
      </c>
      <c r="D100" s="14" t="s">
        <v>10</v>
      </c>
      <c r="E100" s="15">
        <v>40</v>
      </c>
      <c r="P100" s="13">
        <v>98</v>
      </c>
      <c r="Q100" s="14" t="s">
        <v>149</v>
      </c>
      <c r="R100" s="14" t="s">
        <v>24</v>
      </c>
      <c r="S100" s="14" t="s">
        <v>72</v>
      </c>
      <c r="T100" s="5">
        <v>40</v>
      </c>
      <c r="U100" s="13">
        <v>53</v>
      </c>
    </row>
    <row r="101" spans="1:21" x14ac:dyDescent="0.3">
      <c r="A101" s="13">
        <v>99</v>
      </c>
      <c r="B101" s="14" t="s">
        <v>47</v>
      </c>
      <c r="C101" s="14" t="s">
        <v>225</v>
      </c>
      <c r="D101" s="14" t="s">
        <v>10</v>
      </c>
      <c r="E101" s="15">
        <v>45</v>
      </c>
      <c r="P101" s="13">
        <v>99</v>
      </c>
      <c r="Q101" s="14" t="s">
        <v>157</v>
      </c>
      <c r="R101" s="14" t="s">
        <v>348</v>
      </c>
      <c r="S101" s="14" t="s">
        <v>72</v>
      </c>
      <c r="T101" s="5">
        <v>55</v>
      </c>
      <c r="U101" s="13">
        <v>52</v>
      </c>
    </row>
    <row r="102" spans="1:21" x14ac:dyDescent="0.3">
      <c r="A102" s="13">
        <v>100</v>
      </c>
      <c r="B102" s="14" t="s">
        <v>301</v>
      </c>
      <c r="C102" s="14" t="s">
        <v>215</v>
      </c>
      <c r="D102" s="14" t="s">
        <v>10</v>
      </c>
      <c r="E102" s="15">
        <v>60</v>
      </c>
      <c r="P102" s="13">
        <v>100</v>
      </c>
      <c r="Q102" s="14" t="s">
        <v>164</v>
      </c>
      <c r="R102" s="14" t="s">
        <v>109</v>
      </c>
      <c r="S102" s="14" t="s">
        <v>72</v>
      </c>
      <c r="T102" s="5">
        <v>45</v>
      </c>
      <c r="U102" s="13">
        <v>51</v>
      </c>
    </row>
    <row r="103" spans="1:21" x14ac:dyDescent="0.3">
      <c r="A103" s="13">
        <v>101</v>
      </c>
      <c r="B103" s="14" t="s">
        <v>57</v>
      </c>
      <c r="C103" s="14" t="s">
        <v>38</v>
      </c>
      <c r="D103" s="14" t="s">
        <v>10</v>
      </c>
      <c r="E103" s="15">
        <v>35</v>
      </c>
      <c r="P103" s="13">
        <v>101</v>
      </c>
      <c r="Q103" s="14" t="s">
        <v>325</v>
      </c>
      <c r="R103" s="14" t="s">
        <v>221</v>
      </c>
      <c r="S103" s="14" t="s">
        <v>72</v>
      </c>
      <c r="T103" s="5">
        <v>45</v>
      </c>
      <c r="U103" s="13">
        <v>50</v>
      </c>
    </row>
    <row r="104" spans="1:21" x14ac:dyDescent="0.3">
      <c r="A104" s="13">
        <v>102</v>
      </c>
      <c r="B104" s="14" t="s">
        <v>53</v>
      </c>
      <c r="C104" s="14" t="s">
        <v>219</v>
      </c>
      <c r="D104" s="14" t="s">
        <v>10</v>
      </c>
      <c r="E104" s="15" t="s">
        <v>12</v>
      </c>
      <c r="P104" s="13">
        <v>102</v>
      </c>
      <c r="Q104" s="14" t="s">
        <v>326</v>
      </c>
      <c r="R104" s="14" t="s">
        <v>216</v>
      </c>
      <c r="S104" s="14" t="s">
        <v>72</v>
      </c>
      <c r="T104" s="5">
        <v>65</v>
      </c>
      <c r="U104" s="13">
        <v>49</v>
      </c>
    </row>
    <row r="105" spans="1:21" x14ac:dyDescent="0.3">
      <c r="A105" s="13">
        <v>103</v>
      </c>
      <c r="B105" s="14" t="s">
        <v>153</v>
      </c>
      <c r="C105" s="14" t="s">
        <v>216</v>
      </c>
      <c r="D105" s="14" t="s">
        <v>72</v>
      </c>
      <c r="E105" s="15">
        <v>70</v>
      </c>
      <c r="P105" s="13">
        <v>103</v>
      </c>
      <c r="Q105" s="14" t="s">
        <v>172</v>
      </c>
      <c r="R105" s="14" t="s">
        <v>218</v>
      </c>
      <c r="S105" s="14" t="s">
        <v>72</v>
      </c>
      <c r="T105" s="5">
        <v>65</v>
      </c>
      <c r="U105" s="13">
        <v>48</v>
      </c>
    </row>
    <row r="106" spans="1:21" x14ac:dyDescent="0.3">
      <c r="A106" s="13">
        <v>104</v>
      </c>
      <c r="B106" s="14" t="s">
        <v>302</v>
      </c>
      <c r="C106" s="14" t="s">
        <v>348</v>
      </c>
      <c r="D106" s="14" t="s">
        <v>10</v>
      </c>
      <c r="E106" s="15">
        <v>50</v>
      </c>
      <c r="P106" s="13">
        <v>104</v>
      </c>
      <c r="Q106" s="14" t="s">
        <v>327</v>
      </c>
      <c r="R106" s="14" t="s">
        <v>24</v>
      </c>
      <c r="S106" s="14" t="s">
        <v>72</v>
      </c>
      <c r="T106" s="5">
        <v>55</v>
      </c>
      <c r="U106" s="13">
        <v>47</v>
      </c>
    </row>
    <row r="107" spans="1:21" x14ac:dyDescent="0.3">
      <c r="A107" s="13">
        <v>105</v>
      </c>
      <c r="B107" s="14" t="s">
        <v>49</v>
      </c>
      <c r="C107" s="14" t="s">
        <v>215</v>
      </c>
      <c r="D107" s="14" t="s">
        <v>10</v>
      </c>
      <c r="E107" s="15" t="s">
        <v>15</v>
      </c>
      <c r="P107" s="13">
        <v>105</v>
      </c>
      <c r="Q107" s="14" t="s">
        <v>328</v>
      </c>
      <c r="R107" s="14" t="s">
        <v>38</v>
      </c>
      <c r="S107" s="14" t="s">
        <v>72</v>
      </c>
      <c r="T107" s="5" t="s">
        <v>12</v>
      </c>
      <c r="U107" s="13">
        <v>46</v>
      </c>
    </row>
    <row r="108" spans="1:21" x14ac:dyDescent="0.3">
      <c r="A108" s="13">
        <v>106</v>
      </c>
      <c r="B108" s="14" t="s">
        <v>136</v>
      </c>
      <c r="C108" s="14" t="s">
        <v>211</v>
      </c>
      <c r="D108" s="14" t="s">
        <v>72</v>
      </c>
      <c r="E108" s="15">
        <v>40</v>
      </c>
      <c r="P108" s="13">
        <v>106</v>
      </c>
      <c r="Q108" s="14" t="s">
        <v>184</v>
      </c>
      <c r="R108" s="14" t="s">
        <v>36</v>
      </c>
      <c r="S108" s="14" t="s">
        <v>72</v>
      </c>
      <c r="T108" s="5">
        <v>65</v>
      </c>
      <c r="U108" s="13">
        <v>45</v>
      </c>
    </row>
    <row r="109" spans="1:21" x14ac:dyDescent="0.3">
      <c r="A109" s="13">
        <v>107</v>
      </c>
      <c r="B109" s="14" t="s">
        <v>139</v>
      </c>
      <c r="C109" s="14" t="s">
        <v>220</v>
      </c>
      <c r="D109" s="14" t="s">
        <v>72</v>
      </c>
      <c r="E109" s="15">
        <v>60</v>
      </c>
      <c r="P109" s="13">
        <v>107</v>
      </c>
      <c r="Q109" s="14" t="s">
        <v>150</v>
      </c>
      <c r="R109" s="14" t="s">
        <v>219</v>
      </c>
      <c r="S109" s="14" t="s">
        <v>72</v>
      </c>
      <c r="T109" s="5">
        <v>45</v>
      </c>
      <c r="U109" s="13">
        <v>44</v>
      </c>
    </row>
    <row r="110" spans="1:21" x14ac:dyDescent="0.3">
      <c r="A110" s="13">
        <v>108</v>
      </c>
      <c r="B110" s="14" t="s">
        <v>303</v>
      </c>
      <c r="C110" s="14" t="s">
        <v>348</v>
      </c>
      <c r="D110" s="14" t="s">
        <v>72</v>
      </c>
      <c r="E110" s="15">
        <v>50</v>
      </c>
      <c r="P110" s="13">
        <v>108</v>
      </c>
      <c r="Q110" s="14" t="s">
        <v>330</v>
      </c>
      <c r="R110" s="14" t="s">
        <v>214</v>
      </c>
      <c r="S110" s="14" t="s">
        <v>72</v>
      </c>
      <c r="T110" s="5">
        <v>55</v>
      </c>
      <c r="U110" s="13">
        <v>43</v>
      </c>
    </row>
    <row r="111" spans="1:21" x14ac:dyDescent="0.3">
      <c r="A111" s="13">
        <v>109</v>
      </c>
      <c r="B111" s="14" t="s">
        <v>124</v>
      </c>
      <c r="C111" s="14" t="s">
        <v>220</v>
      </c>
      <c r="D111" s="14" t="s">
        <v>72</v>
      </c>
      <c r="E111" s="15">
        <v>40</v>
      </c>
      <c r="P111" s="13">
        <v>109</v>
      </c>
      <c r="Q111" s="14" t="s">
        <v>331</v>
      </c>
      <c r="R111" s="14" t="s">
        <v>109</v>
      </c>
      <c r="S111" s="14" t="s">
        <v>72</v>
      </c>
      <c r="T111" s="5">
        <v>45</v>
      </c>
      <c r="U111" s="13">
        <v>42</v>
      </c>
    </row>
    <row r="112" spans="1:21" x14ac:dyDescent="0.3">
      <c r="A112" s="13">
        <v>110</v>
      </c>
      <c r="B112" s="14" t="s">
        <v>129</v>
      </c>
      <c r="C112" s="14" t="s">
        <v>38</v>
      </c>
      <c r="D112" s="14" t="s">
        <v>72</v>
      </c>
      <c r="E112" s="15">
        <v>35</v>
      </c>
      <c r="P112" s="13">
        <v>110</v>
      </c>
      <c r="Q112" s="14" t="s">
        <v>181</v>
      </c>
      <c r="R112" s="14" t="s">
        <v>225</v>
      </c>
      <c r="S112" s="14" t="s">
        <v>72</v>
      </c>
      <c r="T112" s="5">
        <v>65</v>
      </c>
      <c r="U112" s="13">
        <v>41</v>
      </c>
    </row>
    <row r="113" spans="1:21" x14ac:dyDescent="0.3">
      <c r="A113" s="13">
        <v>111</v>
      </c>
      <c r="B113" s="14" t="s">
        <v>207</v>
      </c>
      <c r="C113" s="14" t="s">
        <v>219</v>
      </c>
      <c r="D113" s="14" t="s">
        <v>72</v>
      </c>
      <c r="E113" s="15">
        <v>55</v>
      </c>
      <c r="P113" s="13">
        <v>111</v>
      </c>
      <c r="Q113" s="14" t="s">
        <v>176</v>
      </c>
      <c r="R113" s="14" t="s">
        <v>109</v>
      </c>
      <c r="S113" s="14" t="s">
        <v>72</v>
      </c>
      <c r="T113" s="5">
        <v>55</v>
      </c>
      <c r="U113" s="13">
        <v>40</v>
      </c>
    </row>
    <row r="114" spans="1:21" x14ac:dyDescent="0.3">
      <c r="A114" s="13">
        <v>112</v>
      </c>
      <c r="B114" s="14" t="s">
        <v>304</v>
      </c>
      <c r="C114" s="14" t="s">
        <v>348</v>
      </c>
      <c r="D114" s="14" t="s">
        <v>10</v>
      </c>
      <c r="E114" s="15">
        <v>35</v>
      </c>
      <c r="P114" s="13">
        <v>112</v>
      </c>
      <c r="Q114" s="14" t="s">
        <v>182</v>
      </c>
      <c r="R114" s="14" t="s">
        <v>109</v>
      </c>
      <c r="S114" s="14" t="s">
        <v>72</v>
      </c>
      <c r="T114" s="5" t="s">
        <v>12</v>
      </c>
      <c r="U114" s="13">
        <v>39</v>
      </c>
    </row>
    <row r="115" spans="1:21" x14ac:dyDescent="0.3">
      <c r="A115" s="13">
        <v>113</v>
      </c>
      <c r="B115" s="14" t="s">
        <v>143</v>
      </c>
      <c r="C115" s="14" t="s">
        <v>216</v>
      </c>
      <c r="D115" s="14" t="s">
        <v>72</v>
      </c>
      <c r="E115" s="15" t="s">
        <v>12</v>
      </c>
      <c r="P115" s="13">
        <v>113</v>
      </c>
      <c r="Q115" s="14" t="s">
        <v>333</v>
      </c>
      <c r="R115" s="14" t="s">
        <v>218</v>
      </c>
      <c r="S115" s="14" t="s">
        <v>72</v>
      </c>
      <c r="T115" s="5">
        <v>70</v>
      </c>
      <c r="U115" s="13">
        <v>38</v>
      </c>
    </row>
    <row r="116" spans="1:21" x14ac:dyDescent="0.3">
      <c r="A116" s="13">
        <v>114</v>
      </c>
      <c r="B116" s="14" t="s">
        <v>67</v>
      </c>
      <c r="C116" s="14" t="s">
        <v>216</v>
      </c>
      <c r="D116" s="14" t="s">
        <v>10</v>
      </c>
      <c r="E116" s="15">
        <v>65</v>
      </c>
      <c r="P116" s="13">
        <v>114</v>
      </c>
      <c r="Q116" s="14" t="s">
        <v>171</v>
      </c>
      <c r="R116" s="14" t="s">
        <v>223</v>
      </c>
      <c r="S116" s="14" t="s">
        <v>72</v>
      </c>
      <c r="T116" s="5">
        <v>50</v>
      </c>
      <c r="U116" s="13">
        <v>37</v>
      </c>
    </row>
    <row r="117" spans="1:21" x14ac:dyDescent="0.3">
      <c r="A117" s="13">
        <v>115</v>
      </c>
      <c r="B117" s="14" t="s">
        <v>305</v>
      </c>
      <c r="C117" s="14" t="s">
        <v>219</v>
      </c>
      <c r="D117" s="14" t="s">
        <v>10</v>
      </c>
      <c r="E117" s="15">
        <v>55</v>
      </c>
      <c r="P117" s="13">
        <v>115</v>
      </c>
      <c r="Q117" s="14" t="s">
        <v>335</v>
      </c>
      <c r="R117" s="14" t="s">
        <v>219</v>
      </c>
      <c r="S117" s="14" t="s">
        <v>72</v>
      </c>
      <c r="T117" s="5">
        <v>55</v>
      </c>
      <c r="U117" s="13">
        <v>36</v>
      </c>
    </row>
    <row r="118" spans="1:21" x14ac:dyDescent="0.3">
      <c r="A118" s="13">
        <v>116</v>
      </c>
      <c r="B118" s="14" t="s">
        <v>306</v>
      </c>
      <c r="C118" s="14" t="s">
        <v>218</v>
      </c>
      <c r="D118" s="14" t="s">
        <v>72</v>
      </c>
      <c r="E118" s="15">
        <v>55</v>
      </c>
      <c r="P118" s="13">
        <v>116</v>
      </c>
      <c r="Q118" s="14" t="s">
        <v>336</v>
      </c>
      <c r="R118" s="14" t="s">
        <v>219</v>
      </c>
      <c r="S118" s="14" t="s">
        <v>72</v>
      </c>
      <c r="T118" s="5" t="s">
        <v>12</v>
      </c>
      <c r="U118" s="13">
        <v>35</v>
      </c>
    </row>
    <row r="119" spans="1:21" x14ac:dyDescent="0.3">
      <c r="A119" s="13">
        <v>117</v>
      </c>
      <c r="B119" s="14" t="s">
        <v>162</v>
      </c>
      <c r="C119" s="14" t="s">
        <v>224</v>
      </c>
      <c r="D119" s="14" t="s">
        <v>72</v>
      </c>
      <c r="E119" s="15" t="s">
        <v>15</v>
      </c>
      <c r="P119" s="13">
        <v>117</v>
      </c>
      <c r="Q119" s="14" t="s">
        <v>337</v>
      </c>
      <c r="R119" s="14" t="s">
        <v>225</v>
      </c>
      <c r="S119" s="14" t="s">
        <v>72</v>
      </c>
      <c r="T119" s="5">
        <v>70</v>
      </c>
      <c r="U119" s="13">
        <v>34</v>
      </c>
    </row>
    <row r="120" spans="1:21" x14ac:dyDescent="0.3">
      <c r="A120" s="13">
        <v>118</v>
      </c>
      <c r="B120" s="14" t="s">
        <v>307</v>
      </c>
      <c r="C120" s="14" t="s">
        <v>218</v>
      </c>
      <c r="D120" s="14" t="s">
        <v>72</v>
      </c>
      <c r="E120" s="15">
        <v>55</v>
      </c>
      <c r="P120" s="13">
        <v>118</v>
      </c>
      <c r="Q120" s="14" t="s">
        <v>175</v>
      </c>
      <c r="R120" s="14" t="s">
        <v>222</v>
      </c>
      <c r="S120" s="14" t="s">
        <v>72</v>
      </c>
      <c r="T120" s="5">
        <v>70</v>
      </c>
      <c r="U120" s="13">
        <v>33</v>
      </c>
    </row>
    <row r="121" spans="1:21" x14ac:dyDescent="0.3">
      <c r="A121" s="13">
        <v>119</v>
      </c>
      <c r="B121" s="14" t="s">
        <v>308</v>
      </c>
      <c r="C121" s="14" t="s">
        <v>225</v>
      </c>
      <c r="D121" s="14" t="s">
        <v>72</v>
      </c>
      <c r="E121" s="15">
        <v>40</v>
      </c>
      <c r="P121" s="13">
        <v>119</v>
      </c>
      <c r="Q121" s="14" t="s">
        <v>177</v>
      </c>
      <c r="R121" s="14" t="s">
        <v>222</v>
      </c>
      <c r="S121" s="14" t="s">
        <v>72</v>
      </c>
      <c r="T121" s="5">
        <v>55</v>
      </c>
      <c r="U121" s="13">
        <v>32</v>
      </c>
    </row>
    <row r="122" spans="1:21" x14ac:dyDescent="0.3">
      <c r="A122" s="13">
        <v>120</v>
      </c>
      <c r="B122" s="14" t="s">
        <v>132</v>
      </c>
      <c r="C122" s="14" t="s">
        <v>220</v>
      </c>
      <c r="D122" s="14" t="s">
        <v>72</v>
      </c>
      <c r="E122" s="15">
        <v>65</v>
      </c>
      <c r="P122" s="13">
        <v>120</v>
      </c>
      <c r="Q122" s="14" t="s">
        <v>187</v>
      </c>
      <c r="R122" s="14" t="s">
        <v>36</v>
      </c>
      <c r="S122" s="14" t="s">
        <v>72</v>
      </c>
      <c r="T122" s="5">
        <v>65</v>
      </c>
      <c r="U122" s="13">
        <v>31</v>
      </c>
    </row>
    <row r="123" spans="1:21" x14ac:dyDescent="0.3">
      <c r="A123" s="13">
        <v>121</v>
      </c>
      <c r="B123" s="14" t="s">
        <v>156</v>
      </c>
      <c r="C123" s="14" t="s">
        <v>24</v>
      </c>
      <c r="D123" s="14" t="s">
        <v>72</v>
      </c>
      <c r="E123" s="15">
        <v>55</v>
      </c>
      <c r="P123" s="13">
        <v>121</v>
      </c>
      <c r="Q123" s="14" t="s">
        <v>191</v>
      </c>
      <c r="R123" s="14" t="s">
        <v>109</v>
      </c>
      <c r="S123" s="14" t="s">
        <v>72</v>
      </c>
      <c r="T123" s="5">
        <v>60</v>
      </c>
      <c r="U123" s="13">
        <v>30</v>
      </c>
    </row>
    <row r="124" spans="1:21" x14ac:dyDescent="0.3">
      <c r="A124" s="13">
        <v>122</v>
      </c>
      <c r="B124" s="14" t="s">
        <v>159</v>
      </c>
      <c r="C124" s="14" t="s">
        <v>36</v>
      </c>
      <c r="D124" s="14" t="s">
        <v>72</v>
      </c>
      <c r="E124" s="15">
        <v>55</v>
      </c>
      <c r="P124" s="13">
        <v>122</v>
      </c>
      <c r="Q124" s="14" t="s">
        <v>338</v>
      </c>
      <c r="R124" s="14" t="s">
        <v>218</v>
      </c>
      <c r="S124" s="14" t="s">
        <v>72</v>
      </c>
      <c r="T124" s="5">
        <v>65</v>
      </c>
      <c r="U124" s="13">
        <v>29</v>
      </c>
    </row>
    <row r="125" spans="1:21" x14ac:dyDescent="0.3">
      <c r="A125" s="13">
        <v>123</v>
      </c>
      <c r="B125" s="14" t="s">
        <v>140</v>
      </c>
      <c r="C125" s="14" t="s">
        <v>220</v>
      </c>
      <c r="D125" s="14" t="s">
        <v>72</v>
      </c>
      <c r="E125" s="15">
        <v>40</v>
      </c>
      <c r="P125" s="13">
        <v>123</v>
      </c>
      <c r="Q125" s="14" t="s">
        <v>183</v>
      </c>
      <c r="R125" s="14" t="s">
        <v>216</v>
      </c>
      <c r="S125" s="14" t="s">
        <v>72</v>
      </c>
      <c r="T125" s="5">
        <v>65</v>
      </c>
      <c r="U125" s="13">
        <v>28</v>
      </c>
    </row>
    <row r="126" spans="1:21" x14ac:dyDescent="0.3">
      <c r="A126" s="13">
        <v>124</v>
      </c>
      <c r="B126" s="14" t="s">
        <v>146</v>
      </c>
      <c r="C126" s="14" t="s">
        <v>216</v>
      </c>
      <c r="D126" s="14" t="s">
        <v>72</v>
      </c>
      <c r="E126" s="15">
        <v>65</v>
      </c>
      <c r="P126" s="13">
        <v>124</v>
      </c>
      <c r="Q126" s="14" t="s">
        <v>340</v>
      </c>
      <c r="R126" s="14" t="s">
        <v>24</v>
      </c>
      <c r="S126" s="14" t="s">
        <v>72</v>
      </c>
      <c r="T126" s="5">
        <v>45</v>
      </c>
      <c r="U126" s="13">
        <v>27</v>
      </c>
    </row>
    <row r="127" spans="1:21" x14ac:dyDescent="0.3">
      <c r="A127" s="13">
        <v>125</v>
      </c>
      <c r="B127" s="14" t="s">
        <v>309</v>
      </c>
      <c r="C127" s="14" t="s">
        <v>220</v>
      </c>
      <c r="D127" s="14" t="s">
        <v>72</v>
      </c>
      <c r="E127" s="15">
        <v>40</v>
      </c>
      <c r="P127" s="13">
        <v>125</v>
      </c>
      <c r="Q127" s="14" t="s">
        <v>173</v>
      </c>
      <c r="R127" s="14" t="s">
        <v>219</v>
      </c>
      <c r="S127" s="14" t="s">
        <v>72</v>
      </c>
      <c r="T127" s="5">
        <v>50</v>
      </c>
      <c r="U127" s="13">
        <v>26</v>
      </c>
    </row>
    <row r="128" spans="1:21" x14ac:dyDescent="0.3">
      <c r="A128" s="13">
        <v>126</v>
      </c>
      <c r="B128" s="14" t="s">
        <v>73</v>
      </c>
      <c r="C128" s="14" t="s">
        <v>219</v>
      </c>
      <c r="D128" s="14" t="s">
        <v>10</v>
      </c>
      <c r="E128" s="15">
        <v>60</v>
      </c>
      <c r="P128" s="13">
        <v>126</v>
      </c>
      <c r="Q128" s="14" t="s">
        <v>343</v>
      </c>
      <c r="R128" s="14" t="s">
        <v>24</v>
      </c>
      <c r="S128" s="14" t="s">
        <v>72</v>
      </c>
      <c r="T128" s="5">
        <v>45</v>
      </c>
      <c r="U128" s="13">
        <v>25</v>
      </c>
    </row>
    <row r="129" spans="1:21" x14ac:dyDescent="0.3">
      <c r="A129" s="13">
        <v>127</v>
      </c>
      <c r="B129" s="14" t="s">
        <v>141</v>
      </c>
      <c r="C129" s="14" t="s">
        <v>220</v>
      </c>
      <c r="D129" s="14" t="s">
        <v>72</v>
      </c>
      <c r="E129" s="15">
        <v>60</v>
      </c>
      <c r="P129" s="13">
        <v>127</v>
      </c>
      <c r="Q129" s="14" t="s">
        <v>188</v>
      </c>
      <c r="R129" s="14" t="s">
        <v>24</v>
      </c>
      <c r="S129" s="14" t="s">
        <v>72</v>
      </c>
      <c r="T129" s="5">
        <v>65</v>
      </c>
      <c r="U129" s="13">
        <v>24</v>
      </c>
    </row>
    <row r="130" spans="1:21" x14ac:dyDescent="0.3">
      <c r="A130" s="13">
        <v>128</v>
      </c>
      <c r="B130" s="14" t="s">
        <v>310</v>
      </c>
      <c r="C130" s="14" t="s">
        <v>109</v>
      </c>
      <c r="D130" s="14" t="s">
        <v>72</v>
      </c>
      <c r="E130" s="15">
        <v>60</v>
      </c>
      <c r="P130" s="13">
        <v>128</v>
      </c>
      <c r="Q130" s="14" t="s">
        <v>201</v>
      </c>
      <c r="R130" s="14" t="s">
        <v>24</v>
      </c>
      <c r="S130" s="14" t="s">
        <v>72</v>
      </c>
      <c r="T130" s="5">
        <v>45</v>
      </c>
      <c r="U130" s="13">
        <v>23</v>
      </c>
    </row>
    <row r="131" spans="1:21" x14ac:dyDescent="0.3">
      <c r="A131" s="13">
        <v>129</v>
      </c>
      <c r="B131" s="14" t="s">
        <v>311</v>
      </c>
      <c r="C131" s="14" t="s">
        <v>109</v>
      </c>
      <c r="D131" s="14" t="s">
        <v>72</v>
      </c>
      <c r="E131" s="15">
        <v>45</v>
      </c>
      <c r="P131" s="13">
        <v>129</v>
      </c>
      <c r="Q131" s="14" t="s">
        <v>194</v>
      </c>
      <c r="R131" s="14" t="s">
        <v>219</v>
      </c>
      <c r="S131" s="14" t="s">
        <v>72</v>
      </c>
      <c r="T131" s="5">
        <v>65</v>
      </c>
      <c r="U131" s="13">
        <v>22</v>
      </c>
    </row>
    <row r="132" spans="1:21" x14ac:dyDescent="0.3">
      <c r="A132" s="13">
        <v>130</v>
      </c>
      <c r="B132" s="14" t="s">
        <v>77</v>
      </c>
      <c r="C132" s="14" t="s">
        <v>36</v>
      </c>
      <c r="D132" s="14" t="s">
        <v>10</v>
      </c>
      <c r="E132" s="15">
        <v>70</v>
      </c>
      <c r="P132" s="13">
        <v>130</v>
      </c>
      <c r="Q132" s="14" t="s">
        <v>344</v>
      </c>
      <c r="R132" s="14" t="s">
        <v>24</v>
      </c>
      <c r="S132" s="14" t="s">
        <v>72</v>
      </c>
      <c r="T132" s="5" t="s">
        <v>12</v>
      </c>
      <c r="U132" s="13">
        <v>21</v>
      </c>
    </row>
    <row r="133" spans="1:21" x14ac:dyDescent="0.3">
      <c r="A133" s="13">
        <v>131</v>
      </c>
      <c r="B133" s="14" t="s">
        <v>160</v>
      </c>
      <c r="C133" s="14" t="s">
        <v>218</v>
      </c>
      <c r="D133" s="14" t="s">
        <v>72</v>
      </c>
      <c r="E133" s="15">
        <v>50</v>
      </c>
      <c r="P133" s="13">
        <v>131</v>
      </c>
      <c r="Q133" s="14" t="s">
        <v>200</v>
      </c>
      <c r="R133" s="14" t="s">
        <v>219</v>
      </c>
      <c r="S133" s="14" t="s">
        <v>72</v>
      </c>
      <c r="T133" s="5">
        <v>35</v>
      </c>
      <c r="U133" s="13">
        <v>20</v>
      </c>
    </row>
    <row r="134" spans="1:21" x14ac:dyDescent="0.3">
      <c r="A134" s="13">
        <v>132</v>
      </c>
      <c r="B134" s="14" t="s">
        <v>312</v>
      </c>
      <c r="C134" s="14" t="s">
        <v>36</v>
      </c>
      <c r="D134" s="14" t="s">
        <v>72</v>
      </c>
      <c r="E134" s="15">
        <v>55</v>
      </c>
      <c r="P134" s="13">
        <v>132</v>
      </c>
      <c r="Q134" s="14" t="s">
        <v>345</v>
      </c>
      <c r="R134" s="14" t="s">
        <v>38</v>
      </c>
      <c r="S134" s="14" t="s">
        <v>72</v>
      </c>
      <c r="T134" s="5">
        <v>35</v>
      </c>
      <c r="U134" s="13">
        <v>19</v>
      </c>
    </row>
    <row r="135" spans="1:21" x14ac:dyDescent="0.3">
      <c r="A135" s="13">
        <v>133</v>
      </c>
      <c r="B135" s="14" t="s">
        <v>313</v>
      </c>
      <c r="C135" s="14" t="s">
        <v>215</v>
      </c>
      <c r="D135" s="14" t="s">
        <v>72</v>
      </c>
      <c r="E135" s="15">
        <v>55</v>
      </c>
      <c r="P135" s="13">
        <v>133</v>
      </c>
      <c r="Q135" s="14" t="s">
        <v>346</v>
      </c>
      <c r="R135" s="14" t="s">
        <v>215</v>
      </c>
      <c r="S135" s="14" t="s">
        <v>72</v>
      </c>
      <c r="T135" s="5">
        <v>60</v>
      </c>
      <c r="U135" s="13">
        <v>18</v>
      </c>
    </row>
    <row r="136" spans="1:21" x14ac:dyDescent="0.3">
      <c r="A136" s="13">
        <v>134</v>
      </c>
      <c r="B136" s="14" t="s">
        <v>314</v>
      </c>
      <c r="C136" s="14" t="s">
        <v>221</v>
      </c>
      <c r="D136" s="14" t="s">
        <v>72</v>
      </c>
      <c r="E136" s="15">
        <v>45</v>
      </c>
      <c r="P136" s="13">
        <v>134</v>
      </c>
      <c r="Q136" s="14" t="s">
        <v>198</v>
      </c>
      <c r="R136" s="14" t="s">
        <v>215</v>
      </c>
      <c r="S136" s="14" t="s">
        <v>72</v>
      </c>
      <c r="T136" s="5">
        <v>60</v>
      </c>
      <c r="U136" s="13">
        <v>17</v>
      </c>
    </row>
    <row r="137" spans="1:21" x14ac:dyDescent="0.3">
      <c r="A137" s="13">
        <v>135</v>
      </c>
      <c r="B137" s="14" t="s">
        <v>163</v>
      </c>
      <c r="C137" s="14" t="s">
        <v>24</v>
      </c>
      <c r="D137" s="14" t="s">
        <v>72</v>
      </c>
      <c r="E137" s="15">
        <v>45</v>
      </c>
      <c r="P137" s="13">
        <v>135</v>
      </c>
      <c r="Q137" s="14" t="s">
        <v>206</v>
      </c>
      <c r="R137" s="14" t="s">
        <v>218</v>
      </c>
      <c r="S137" s="14" t="s">
        <v>72</v>
      </c>
      <c r="T137" s="5">
        <v>65</v>
      </c>
      <c r="U137" s="13">
        <v>16</v>
      </c>
    </row>
    <row r="138" spans="1:21" x14ac:dyDescent="0.3">
      <c r="A138" s="13">
        <v>136</v>
      </c>
      <c r="B138" s="14" t="s">
        <v>64</v>
      </c>
      <c r="C138" s="14" t="s">
        <v>38</v>
      </c>
      <c r="D138" s="14" t="s">
        <v>10</v>
      </c>
      <c r="E138" s="15">
        <v>40</v>
      </c>
      <c r="P138" s="13">
        <v>136</v>
      </c>
      <c r="Q138" s="14" t="s">
        <v>204</v>
      </c>
      <c r="R138" s="14" t="s">
        <v>225</v>
      </c>
      <c r="S138" s="14" t="s">
        <v>72</v>
      </c>
      <c r="T138" s="5">
        <v>65</v>
      </c>
      <c r="U138" s="13">
        <v>15</v>
      </c>
    </row>
    <row r="139" spans="1:21" x14ac:dyDescent="0.3">
      <c r="A139" s="13">
        <v>137</v>
      </c>
      <c r="B139" s="14" t="s">
        <v>315</v>
      </c>
      <c r="C139" s="14" t="s">
        <v>219</v>
      </c>
      <c r="D139" s="14" t="s">
        <v>72</v>
      </c>
      <c r="E139" s="15">
        <v>55</v>
      </c>
      <c r="P139" s="13">
        <v>137</v>
      </c>
      <c r="Q139" s="14" t="s">
        <v>205</v>
      </c>
      <c r="R139" s="14" t="s">
        <v>24</v>
      </c>
      <c r="S139" s="14" t="s">
        <v>72</v>
      </c>
      <c r="T139" s="5">
        <v>70</v>
      </c>
      <c r="U139" s="13">
        <v>14</v>
      </c>
    </row>
    <row r="140" spans="1:21" x14ac:dyDescent="0.3">
      <c r="A140" s="13">
        <v>138</v>
      </c>
      <c r="B140" s="14" t="s">
        <v>142</v>
      </c>
      <c r="C140" s="14" t="s">
        <v>220</v>
      </c>
      <c r="D140" s="14" t="s">
        <v>72</v>
      </c>
      <c r="E140" s="15">
        <v>60</v>
      </c>
      <c r="P140" s="13">
        <v>138</v>
      </c>
      <c r="Q140" s="14" t="s">
        <v>210</v>
      </c>
      <c r="R140" s="14" t="s">
        <v>222</v>
      </c>
      <c r="S140" s="14" t="s">
        <v>72</v>
      </c>
      <c r="T140" s="5">
        <v>65</v>
      </c>
      <c r="U140" s="13">
        <v>13</v>
      </c>
    </row>
    <row r="141" spans="1:21" x14ac:dyDescent="0.3">
      <c r="A141" s="13">
        <v>139</v>
      </c>
      <c r="B141" s="14" t="s">
        <v>147</v>
      </c>
      <c r="C141" s="14" t="s">
        <v>36</v>
      </c>
      <c r="D141" s="14" t="s">
        <v>72</v>
      </c>
      <c r="E141" s="15">
        <v>45</v>
      </c>
      <c r="Q141" s="14"/>
      <c r="R141" s="14"/>
      <c r="S141" s="14"/>
      <c r="T141" s="5"/>
    </row>
    <row r="142" spans="1:21" x14ac:dyDescent="0.3">
      <c r="A142" s="13">
        <v>140</v>
      </c>
      <c r="B142" s="14" t="s">
        <v>316</v>
      </c>
      <c r="C142" s="14" t="s">
        <v>225</v>
      </c>
      <c r="D142" s="14" t="s">
        <v>72</v>
      </c>
      <c r="E142" s="15">
        <v>50</v>
      </c>
      <c r="Q142" s="14"/>
      <c r="R142" s="14"/>
      <c r="S142" s="14"/>
      <c r="T142" s="5"/>
    </row>
    <row r="143" spans="1:21" x14ac:dyDescent="0.3">
      <c r="A143" s="13">
        <v>141</v>
      </c>
      <c r="B143" s="14" t="s">
        <v>317</v>
      </c>
      <c r="C143" s="14" t="s">
        <v>348</v>
      </c>
      <c r="D143" s="14" t="s">
        <v>72</v>
      </c>
      <c r="E143" s="15">
        <v>50</v>
      </c>
      <c r="Q143" s="14"/>
      <c r="R143" s="14"/>
      <c r="S143" s="14"/>
      <c r="T143" s="5"/>
    </row>
    <row r="144" spans="1:21" x14ac:dyDescent="0.3">
      <c r="A144" s="13">
        <v>142</v>
      </c>
      <c r="B144" s="14" t="s">
        <v>318</v>
      </c>
      <c r="C144" s="14" t="s">
        <v>36</v>
      </c>
      <c r="D144" s="14" t="s">
        <v>72</v>
      </c>
      <c r="E144" s="15">
        <v>60</v>
      </c>
      <c r="Q144" s="14"/>
      <c r="R144" s="14"/>
      <c r="S144" s="14"/>
      <c r="T144" s="5"/>
    </row>
    <row r="145" spans="1:20" x14ac:dyDescent="0.3">
      <c r="A145" s="13">
        <v>143</v>
      </c>
      <c r="B145" s="14" t="s">
        <v>148</v>
      </c>
      <c r="C145" s="14" t="s">
        <v>225</v>
      </c>
      <c r="D145" s="14" t="s">
        <v>72</v>
      </c>
      <c r="E145" s="15">
        <v>55</v>
      </c>
      <c r="Q145" s="14"/>
      <c r="R145" s="14"/>
      <c r="S145" s="14"/>
      <c r="T145" s="5"/>
    </row>
    <row r="146" spans="1:20" x14ac:dyDescent="0.3">
      <c r="A146" s="13">
        <v>144</v>
      </c>
      <c r="B146" s="14" t="s">
        <v>167</v>
      </c>
      <c r="C146" s="14" t="s">
        <v>225</v>
      </c>
      <c r="D146" s="14" t="s">
        <v>294</v>
      </c>
      <c r="E146" s="15">
        <v>50</v>
      </c>
    </row>
    <row r="147" spans="1:20" x14ac:dyDescent="0.3">
      <c r="A147" s="13">
        <v>145</v>
      </c>
      <c r="B147" s="14" t="s">
        <v>319</v>
      </c>
      <c r="C147" s="14" t="s">
        <v>225</v>
      </c>
      <c r="D147" s="14" t="s">
        <v>72</v>
      </c>
      <c r="E147" s="15">
        <v>40</v>
      </c>
    </row>
    <row r="148" spans="1:20" x14ac:dyDescent="0.3">
      <c r="A148" s="13">
        <v>146</v>
      </c>
      <c r="B148" s="14" t="s">
        <v>161</v>
      </c>
      <c r="C148" s="14" t="s">
        <v>223</v>
      </c>
      <c r="D148" s="14" t="s">
        <v>72</v>
      </c>
      <c r="E148" s="15">
        <v>35</v>
      </c>
    </row>
    <row r="149" spans="1:20" x14ac:dyDescent="0.3">
      <c r="A149" s="13">
        <v>147</v>
      </c>
      <c r="B149" s="14" t="s">
        <v>178</v>
      </c>
      <c r="C149" s="14" t="s">
        <v>36</v>
      </c>
      <c r="D149" s="14" t="s">
        <v>72</v>
      </c>
      <c r="E149" s="15">
        <v>60</v>
      </c>
    </row>
    <row r="150" spans="1:20" x14ac:dyDescent="0.3">
      <c r="A150" s="13">
        <v>148</v>
      </c>
      <c r="B150" s="14" t="s">
        <v>155</v>
      </c>
      <c r="C150" s="14" t="s">
        <v>222</v>
      </c>
      <c r="D150" s="14" t="s">
        <v>72</v>
      </c>
      <c r="E150" s="15">
        <v>55</v>
      </c>
    </row>
    <row r="151" spans="1:20" x14ac:dyDescent="0.3">
      <c r="A151" s="13">
        <v>149</v>
      </c>
      <c r="B151" s="14" t="s">
        <v>320</v>
      </c>
      <c r="C151" s="14" t="s">
        <v>321</v>
      </c>
      <c r="D151" s="14" t="s">
        <v>72</v>
      </c>
      <c r="E151" s="15">
        <v>40</v>
      </c>
    </row>
    <row r="152" spans="1:20" x14ac:dyDescent="0.3">
      <c r="A152" s="13">
        <v>150</v>
      </c>
      <c r="B152" s="14" t="s">
        <v>322</v>
      </c>
      <c r="C152" s="14" t="s">
        <v>36</v>
      </c>
      <c r="D152" s="14" t="s">
        <v>72</v>
      </c>
      <c r="E152" s="15">
        <v>40</v>
      </c>
    </row>
    <row r="153" spans="1:20" x14ac:dyDescent="0.3">
      <c r="A153" s="13">
        <v>151</v>
      </c>
      <c r="B153" s="14" t="s">
        <v>323</v>
      </c>
      <c r="C153" s="14" t="s">
        <v>215</v>
      </c>
      <c r="D153" s="14" t="s">
        <v>72</v>
      </c>
      <c r="E153" s="15">
        <v>45</v>
      </c>
    </row>
    <row r="154" spans="1:20" x14ac:dyDescent="0.3">
      <c r="A154" s="13">
        <v>152</v>
      </c>
      <c r="B154" s="14" t="s">
        <v>165</v>
      </c>
      <c r="C154" s="14" t="s">
        <v>216</v>
      </c>
      <c r="D154" s="14" t="s">
        <v>72</v>
      </c>
      <c r="E154" s="15">
        <v>55</v>
      </c>
    </row>
    <row r="155" spans="1:20" x14ac:dyDescent="0.3">
      <c r="A155" s="13">
        <v>153</v>
      </c>
      <c r="B155" s="14" t="s">
        <v>170</v>
      </c>
      <c r="C155" s="14" t="s">
        <v>218</v>
      </c>
      <c r="D155" s="14" t="s">
        <v>72</v>
      </c>
      <c r="E155" s="15">
        <v>60</v>
      </c>
    </row>
    <row r="156" spans="1:20" x14ac:dyDescent="0.3">
      <c r="A156" s="13">
        <v>154</v>
      </c>
      <c r="B156" s="14" t="s">
        <v>324</v>
      </c>
      <c r="C156" s="14" t="s">
        <v>219</v>
      </c>
      <c r="D156" s="14" t="s">
        <v>72</v>
      </c>
      <c r="E156" s="15">
        <v>60</v>
      </c>
    </row>
    <row r="157" spans="1:20" x14ac:dyDescent="0.3">
      <c r="A157" s="13">
        <v>155</v>
      </c>
      <c r="B157" s="14" t="s">
        <v>168</v>
      </c>
      <c r="C157" s="14" t="s">
        <v>218</v>
      </c>
      <c r="D157" s="14" t="s">
        <v>72</v>
      </c>
      <c r="E157" s="15">
        <v>65</v>
      </c>
    </row>
    <row r="158" spans="1:20" x14ac:dyDescent="0.3">
      <c r="A158" s="13">
        <v>156</v>
      </c>
      <c r="B158" s="14" t="s">
        <v>149</v>
      </c>
      <c r="C158" s="14" t="s">
        <v>24</v>
      </c>
      <c r="D158" s="14" t="s">
        <v>72</v>
      </c>
      <c r="E158" s="15">
        <v>40</v>
      </c>
    </row>
    <row r="159" spans="1:20" x14ac:dyDescent="0.3">
      <c r="A159" s="13">
        <v>157</v>
      </c>
      <c r="B159" s="14" t="s">
        <v>70</v>
      </c>
      <c r="C159" s="14" t="s">
        <v>219</v>
      </c>
      <c r="D159" s="14" t="s">
        <v>10</v>
      </c>
      <c r="E159" s="15">
        <v>45</v>
      </c>
    </row>
    <row r="160" spans="1:20" x14ac:dyDescent="0.3">
      <c r="A160" s="13">
        <v>158</v>
      </c>
      <c r="B160" s="14" t="s">
        <v>157</v>
      </c>
      <c r="C160" s="14" t="s">
        <v>348</v>
      </c>
      <c r="D160" s="14" t="s">
        <v>72</v>
      </c>
      <c r="E160" s="15">
        <v>55</v>
      </c>
    </row>
    <row r="161" spans="1:20" x14ac:dyDescent="0.3">
      <c r="A161" s="13">
        <v>159</v>
      </c>
      <c r="B161" s="14" t="s">
        <v>164</v>
      </c>
      <c r="C161" s="14" t="s">
        <v>109</v>
      </c>
      <c r="D161" s="14" t="s">
        <v>72</v>
      </c>
      <c r="E161" s="15">
        <v>45</v>
      </c>
    </row>
    <row r="162" spans="1:20" x14ac:dyDescent="0.3">
      <c r="A162" s="13">
        <v>160</v>
      </c>
      <c r="B162" s="14" t="s">
        <v>325</v>
      </c>
      <c r="C162" s="14" t="s">
        <v>221</v>
      </c>
      <c r="D162" s="14" t="s">
        <v>72</v>
      </c>
      <c r="E162" s="15">
        <v>45</v>
      </c>
    </row>
    <row r="163" spans="1:20" x14ac:dyDescent="0.3">
      <c r="A163" s="13">
        <v>161</v>
      </c>
      <c r="B163" s="14" t="s">
        <v>326</v>
      </c>
      <c r="C163" s="14" t="s">
        <v>216</v>
      </c>
      <c r="D163" s="14" t="s">
        <v>72</v>
      </c>
      <c r="E163" s="15">
        <v>65</v>
      </c>
    </row>
    <row r="164" spans="1:20" x14ac:dyDescent="0.3">
      <c r="A164" s="13">
        <v>162</v>
      </c>
      <c r="B164" s="14" t="s">
        <v>172</v>
      </c>
      <c r="C164" s="14" t="s">
        <v>218</v>
      </c>
      <c r="D164" s="14" t="s">
        <v>72</v>
      </c>
      <c r="E164" s="15">
        <v>65</v>
      </c>
    </row>
    <row r="165" spans="1:20" x14ac:dyDescent="0.3">
      <c r="A165" s="13">
        <v>163</v>
      </c>
      <c r="B165" s="14" t="s">
        <v>88</v>
      </c>
      <c r="C165" s="14" t="s">
        <v>225</v>
      </c>
      <c r="D165" s="14" t="s">
        <v>10</v>
      </c>
      <c r="E165" s="15">
        <v>80</v>
      </c>
      <c r="Q165" s="14"/>
      <c r="R165" s="14"/>
      <c r="S165" s="14"/>
      <c r="T165" s="5"/>
    </row>
    <row r="166" spans="1:20" x14ac:dyDescent="0.3">
      <c r="A166" s="13">
        <v>164</v>
      </c>
      <c r="B166" s="14" t="s">
        <v>327</v>
      </c>
      <c r="C166" s="14" t="s">
        <v>24</v>
      </c>
      <c r="D166" s="14" t="s">
        <v>72</v>
      </c>
      <c r="E166" s="15">
        <v>55</v>
      </c>
    </row>
    <row r="167" spans="1:20" x14ac:dyDescent="0.3">
      <c r="A167" s="13">
        <v>165</v>
      </c>
      <c r="B167" s="14" t="s">
        <v>89</v>
      </c>
      <c r="C167" s="14" t="s">
        <v>36</v>
      </c>
      <c r="D167" s="14" t="s">
        <v>10</v>
      </c>
      <c r="E167" s="15">
        <v>50</v>
      </c>
    </row>
    <row r="168" spans="1:20" x14ac:dyDescent="0.3">
      <c r="A168" s="13">
        <v>166</v>
      </c>
      <c r="B168" s="14" t="s">
        <v>328</v>
      </c>
      <c r="C168" s="14" t="s">
        <v>38</v>
      </c>
      <c r="D168" s="14" t="s">
        <v>72</v>
      </c>
      <c r="E168" s="15" t="s">
        <v>12</v>
      </c>
    </row>
    <row r="169" spans="1:20" x14ac:dyDescent="0.3">
      <c r="A169" s="13">
        <v>167</v>
      </c>
      <c r="B169" s="14" t="s">
        <v>184</v>
      </c>
      <c r="C169" s="14" t="s">
        <v>36</v>
      </c>
      <c r="D169" s="14" t="s">
        <v>72</v>
      </c>
      <c r="E169" s="15">
        <v>65</v>
      </c>
    </row>
    <row r="170" spans="1:20" x14ac:dyDescent="0.3">
      <c r="A170" s="13">
        <v>168</v>
      </c>
      <c r="B170" s="14" t="s">
        <v>329</v>
      </c>
      <c r="C170" s="14" t="s">
        <v>216</v>
      </c>
      <c r="D170" s="14" t="s">
        <v>10</v>
      </c>
      <c r="E170" s="15">
        <v>45</v>
      </c>
    </row>
    <row r="171" spans="1:20" x14ac:dyDescent="0.3">
      <c r="A171" s="13">
        <v>169</v>
      </c>
      <c r="B171" s="14" t="s">
        <v>62</v>
      </c>
      <c r="C171" s="14" t="s">
        <v>216</v>
      </c>
      <c r="D171" s="14" t="s">
        <v>10</v>
      </c>
      <c r="E171" s="15">
        <v>50</v>
      </c>
    </row>
    <row r="172" spans="1:20" x14ac:dyDescent="0.3">
      <c r="A172" s="13">
        <v>170</v>
      </c>
      <c r="B172" s="14" t="s">
        <v>82</v>
      </c>
      <c r="C172" s="14" t="s">
        <v>222</v>
      </c>
      <c r="D172" s="14" t="s">
        <v>10</v>
      </c>
      <c r="E172" s="15">
        <v>60</v>
      </c>
      <c r="Q172" s="14"/>
      <c r="R172" s="14"/>
      <c r="S172" s="14"/>
      <c r="T172" s="5"/>
    </row>
    <row r="173" spans="1:20" x14ac:dyDescent="0.3">
      <c r="A173" s="13">
        <v>171</v>
      </c>
      <c r="B173" s="14" t="s">
        <v>150</v>
      </c>
      <c r="C173" s="14" t="s">
        <v>219</v>
      </c>
      <c r="D173" s="14" t="s">
        <v>72</v>
      </c>
      <c r="E173" s="15">
        <v>45</v>
      </c>
      <c r="Q173" s="14"/>
      <c r="R173" s="14"/>
      <c r="S173" s="14"/>
      <c r="T173" s="5"/>
    </row>
    <row r="174" spans="1:20" x14ac:dyDescent="0.3">
      <c r="A174" s="13">
        <v>172</v>
      </c>
      <c r="B174" s="14" t="s">
        <v>84</v>
      </c>
      <c r="C174" s="14" t="s">
        <v>225</v>
      </c>
      <c r="D174" s="14" t="s">
        <v>10</v>
      </c>
      <c r="E174" s="15">
        <v>70</v>
      </c>
      <c r="Q174" s="14"/>
      <c r="R174" s="14"/>
      <c r="S174" s="14"/>
      <c r="T174" s="5"/>
    </row>
    <row r="175" spans="1:20" x14ac:dyDescent="0.3">
      <c r="A175" s="13">
        <v>173</v>
      </c>
      <c r="B175" s="14" t="s">
        <v>330</v>
      </c>
      <c r="C175" s="14" t="s">
        <v>214</v>
      </c>
      <c r="D175" s="14" t="s">
        <v>72</v>
      </c>
      <c r="E175" s="15">
        <v>55</v>
      </c>
      <c r="Q175" s="14"/>
      <c r="R175" s="14"/>
      <c r="S175" s="14"/>
      <c r="T175" s="5"/>
    </row>
    <row r="176" spans="1:20" x14ac:dyDescent="0.3">
      <c r="A176" s="13">
        <v>174</v>
      </c>
      <c r="B176" s="14" t="s">
        <v>331</v>
      </c>
      <c r="C176" s="14" t="s">
        <v>109</v>
      </c>
      <c r="D176" s="14" t="s">
        <v>72</v>
      </c>
      <c r="E176" s="15">
        <v>45</v>
      </c>
      <c r="Q176" s="14"/>
      <c r="R176" s="14"/>
      <c r="S176" s="14"/>
      <c r="T176" s="5"/>
    </row>
    <row r="177" spans="1:20" x14ac:dyDescent="0.3">
      <c r="A177" s="13">
        <v>175</v>
      </c>
      <c r="B177" s="14" t="s">
        <v>332</v>
      </c>
      <c r="C177" s="14" t="s">
        <v>218</v>
      </c>
      <c r="D177" s="14" t="s">
        <v>10</v>
      </c>
      <c r="E177" s="15">
        <v>40</v>
      </c>
      <c r="Q177" s="14"/>
      <c r="R177" s="14"/>
      <c r="S177" s="14"/>
      <c r="T177" s="5"/>
    </row>
    <row r="178" spans="1:20" x14ac:dyDescent="0.3">
      <c r="A178" s="13">
        <v>176</v>
      </c>
      <c r="B178" s="14" t="s">
        <v>181</v>
      </c>
      <c r="C178" s="14" t="s">
        <v>225</v>
      </c>
      <c r="D178" s="14" t="s">
        <v>72</v>
      </c>
      <c r="E178" s="15">
        <v>65</v>
      </c>
      <c r="Q178" s="14"/>
      <c r="R178" s="14"/>
      <c r="S178" s="14"/>
      <c r="T178" s="5"/>
    </row>
    <row r="179" spans="1:20" x14ac:dyDescent="0.3">
      <c r="A179" s="13">
        <v>177</v>
      </c>
      <c r="B179" s="14" t="s">
        <v>90</v>
      </c>
      <c r="C179" s="14" t="s">
        <v>222</v>
      </c>
      <c r="D179" s="14" t="s">
        <v>10</v>
      </c>
      <c r="E179" s="15">
        <v>55</v>
      </c>
      <c r="Q179" s="14"/>
      <c r="R179" s="14"/>
      <c r="S179" s="14"/>
      <c r="T179" s="5"/>
    </row>
    <row r="180" spans="1:20" x14ac:dyDescent="0.3">
      <c r="A180" s="13">
        <v>178</v>
      </c>
      <c r="B180" s="14" t="s">
        <v>176</v>
      </c>
      <c r="C180" s="14" t="s">
        <v>109</v>
      </c>
      <c r="D180" s="14" t="s">
        <v>72</v>
      </c>
      <c r="E180" s="15">
        <v>55</v>
      </c>
      <c r="Q180" s="14"/>
      <c r="R180" s="14"/>
      <c r="S180" s="14"/>
      <c r="T180" s="5"/>
    </row>
    <row r="181" spans="1:20" x14ac:dyDescent="0.3">
      <c r="A181" s="13">
        <v>179</v>
      </c>
      <c r="B181" s="14" t="s">
        <v>182</v>
      </c>
      <c r="C181" s="14" t="s">
        <v>109</v>
      </c>
      <c r="D181" s="14" t="s">
        <v>72</v>
      </c>
      <c r="E181" s="15" t="s">
        <v>12</v>
      </c>
      <c r="Q181" s="14"/>
      <c r="R181" s="14"/>
      <c r="S181" s="14"/>
      <c r="T181" s="5"/>
    </row>
    <row r="182" spans="1:20" x14ac:dyDescent="0.3">
      <c r="A182" s="13">
        <v>180</v>
      </c>
      <c r="B182" s="14" t="s">
        <v>333</v>
      </c>
      <c r="C182" s="14" t="s">
        <v>218</v>
      </c>
      <c r="D182" s="14" t="s">
        <v>72</v>
      </c>
      <c r="E182" s="15">
        <v>70</v>
      </c>
      <c r="Q182" s="14"/>
      <c r="R182" s="14"/>
      <c r="S182" s="14"/>
      <c r="T182" s="5"/>
    </row>
    <row r="183" spans="1:20" x14ac:dyDescent="0.3">
      <c r="A183" s="13">
        <v>181</v>
      </c>
      <c r="B183" s="14" t="s">
        <v>171</v>
      </c>
      <c r="C183" s="14" t="s">
        <v>223</v>
      </c>
      <c r="D183" s="14" t="s">
        <v>72</v>
      </c>
      <c r="E183" s="15">
        <v>50</v>
      </c>
      <c r="Q183" s="14"/>
      <c r="R183" s="14"/>
      <c r="S183" s="14"/>
      <c r="T183" s="5"/>
    </row>
    <row r="184" spans="1:20" x14ac:dyDescent="0.3">
      <c r="A184" s="13">
        <v>182</v>
      </c>
      <c r="B184" s="14" t="s">
        <v>334</v>
      </c>
      <c r="C184" s="14" t="s">
        <v>211</v>
      </c>
      <c r="D184" s="14" t="s">
        <v>10</v>
      </c>
      <c r="E184" s="15">
        <v>50</v>
      </c>
      <c r="Q184" s="14"/>
      <c r="R184" s="14"/>
      <c r="S184" s="14"/>
      <c r="T184" s="5"/>
    </row>
    <row r="185" spans="1:20" x14ac:dyDescent="0.3">
      <c r="A185" s="13">
        <v>183</v>
      </c>
      <c r="B185" s="14" t="s">
        <v>335</v>
      </c>
      <c r="C185" s="14" t="s">
        <v>219</v>
      </c>
      <c r="D185" s="14" t="s">
        <v>72</v>
      </c>
      <c r="E185" s="15">
        <v>55</v>
      </c>
    </row>
    <row r="186" spans="1:20" x14ac:dyDescent="0.3">
      <c r="A186" s="13">
        <v>184</v>
      </c>
      <c r="B186" s="14" t="s">
        <v>336</v>
      </c>
      <c r="C186" s="14" t="s">
        <v>219</v>
      </c>
      <c r="D186" s="14" t="s">
        <v>72</v>
      </c>
      <c r="E186" s="15" t="s">
        <v>12</v>
      </c>
    </row>
    <row r="187" spans="1:20" x14ac:dyDescent="0.3">
      <c r="A187" s="13">
        <v>185</v>
      </c>
      <c r="B187" s="14" t="s">
        <v>337</v>
      </c>
      <c r="C187" s="14" t="s">
        <v>225</v>
      </c>
      <c r="D187" s="14" t="s">
        <v>72</v>
      </c>
      <c r="E187" s="15">
        <v>70</v>
      </c>
    </row>
    <row r="188" spans="1:20" x14ac:dyDescent="0.3">
      <c r="A188" s="13">
        <v>186</v>
      </c>
      <c r="B188" s="14" t="s">
        <v>175</v>
      </c>
      <c r="C188" s="14" t="s">
        <v>222</v>
      </c>
      <c r="D188" s="14" t="s">
        <v>72</v>
      </c>
      <c r="E188" s="15">
        <v>70</v>
      </c>
    </row>
    <row r="189" spans="1:20" x14ac:dyDescent="0.3">
      <c r="A189" s="13">
        <v>187</v>
      </c>
      <c r="B189" s="14" t="s">
        <v>177</v>
      </c>
      <c r="C189" s="14" t="s">
        <v>222</v>
      </c>
      <c r="D189" s="14" t="s">
        <v>72</v>
      </c>
      <c r="E189" s="15">
        <v>55</v>
      </c>
    </row>
    <row r="190" spans="1:20" x14ac:dyDescent="0.3">
      <c r="A190" s="13">
        <v>188</v>
      </c>
      <c r="B190" s="14" t="s">
        <v>187</v>
      </c>
      <c r="C190" s="14" t="s">
        <v>36</v>
      </c>
      <c r="D190" s="14" t="s">
        <v>72</v>
      </c>
      <c r="E190" s="15">
        <v>65</v>
      </c>
    </row>
    <row r="191" spans="1:20" x14ac:dyDescent="0.3">
      <c r="A191" s="13">
        <v>189</v>
      </c>
      <c r="B191" s="14" t="s">
        <v>191</v>
      </c>
      <c r="C191" s="14" t="s">
        <v>109</v>
      </c>
      <c r="D191" s="14" t="s">
        <v>72</v>
      </c>
      <c r="E191" s="15">
        <v>60</v>
      </c>
    </row>
    <row r="192" spans="1:20" x14ac:dyDescent="0.3">
      <c r="A192" s="13">
        <v>190</v>
      </c>
      <c r="B192" s="14" t="s">
        <v>338</v>
      </c>
      <c r="C192" s="14" t="s">
        <v>218</v>
      </c>
      <c r="D192" s="14" t="s">
        <v>72</v>
      </c>
      <c r="E192" s="15">
        <v>65</v>
      </c>
      <c r="Q192" s="14"/>
      <c r="R192" s="14"/>
      <c r="S192" s="14"/>
      <c r="T192" s="5"/>
    </row>
    <row r="193" spans="1:5" x14ac:dyDescent="0.3">
      <c r="A193" s="13">
        <v>191</v>
      </c>
      <c r="B193" s="14" t="s">
        <v>183</v>
      </c>
      <c r="C193" s="14" t="s">
        <v>216</v>
      </c>
      <c r="D193" s="14" t="s">
        <v>72</v>
      </c>
      <c r="E193" s="15">
        <v>65</v>
      </c>
    </row>
    <row r="194" spans="1:5" x14ac:dyDescent="0.3">
      <c r="A194" s="13">
        <v>192</v>
      </c>
      <c r="B194" s="14" t="s">
        <v>339</v>
      </c>
      <c r="C194" s="14" t="s">
        <v>24</v>
      </c>
      <c r="D194" s="14" t="s">
        <v>10</v>
      </c>
      <c r="E194" s="15">
        <v>70</v>
      </c>
    </row>
    <row r="195" spans="1:5" x14ac:dyDescent="0.3">
      <c r="A195" s="13">
        <v>193</v>
      </c>
      <c r="B195" s="14" t="s">
        <v>340</v>
      </c>
      <c r="C195" s="14" t="s">
        <v>24</v>
      </c>
      <c r="D195" s="14" t="s">
        <v>72</v>
      </c>
      <c r="E195" s="15">
        <v>45</v>
      </c>
    </row>
    <row r="196" spans="1:5" x14ac:dyDescent="0.3">
      <c r="A196" s="13">
        <v>194</v>
      </c>
      <c r="B196" s="14" t="s">
        <v>212</v>
      </c>
      <c r="C196" s="14" t="s">
        <v>211</v>
      </c>
      <c r="D196" s="14" t="s">
        <v>10</v>
      </c>
      <c r="E196" s="15">
        <v>55</v>
      </c>
    </row>
    <row r="197" spans="1:5" x14ac:dyDescent="0.3">
      <c r="A197" s="13">
        <v>195</v>
      </c>
      <c r="B197" s="14" t="s">
        <v>341</v>
      </c>
      <c r="C197" s="14" t="s">
        <v>38</v>
      </c>
      <c r="D197" s="14" t="s">
        <v>10</v>
      </c>
      <c r="E197" s="15" t="s">
        <v>12</v>
      </c>
    </row>
    <row r="198" spans="1:5" x14ac:dyDescent="0.3">
      <c r="A198" s="13">
        <v>196</v>
      </c>
      <c r="B198" s="14" t="s">
        <v>173</v>
      </c>
      <c r="C198" s="14" t="s">
        <v>219</v>
      </c>
      <c r="D198" s="14" t="s">
        <v>72</v>
      </c>
      <c r="E198" s="15">
        <v>50</v>
      </c>
    </row>
    <row r="199" spans="1:5" x14ac:dyDescent="0.3">
      <c r="A199" s="13">
        <v>197</v>
      </c>
      <c r="B199" s="14" t="s">
        <v>102</v>
      </c>
      <c r="C199" s="14" t="s">
        <v>219</v>
      </c>
      <c r="D199" s="14" t="s">
        <v>72</v>
      </c>
      <c r="E199" s="15">
        <v>70</v>
      </c>
    </row>
    <row r="200" spans="1:5" x14ac:dyDescent="0.3">
      <c r="A200" s="13">
        <v>198</v>
      </c>
      <c r="B200" s="14" t="s">
        <v>342</v>
      </c>
      <c r="C200" s="14" t="s">
        <v>219</v>
      </c>
      <c r="D200" s="14" t="s">
        <v>72</v>
      </c>
      <c r="E200" s="15">
        <v>65</v>
      </c>
    </row>
    <row r="201" spans="1:5" x14ac:dyDescent="0.3">
      <c r="A201" s="13">
        <v>199</v>
      </c>
      <c r="B201" s="14" t="s">
        <v>343</v>
      </c>
      <c r="C201" s="14" t="s">
        <v>24</v>
      </c>
      <c r="D201" s="14" t="s">
        <v>72</v>
      </c>
      <c r="E201" s="15">
        <v>45</v>
      </c>
    </row>
    <row r="202" spans="1:5" x14ac:dyDescent="0.3">
      <c r="A202" s="13">
        <v>200</v>
      </c>
      <c r="B202" s="14" t="s">
        <v>188</v>
      </c>
      <c r="C202" s="14" t="s">
        <v>24</v>
      </c>
      <c r="D202" s="14" t="s">
        <v>72</v>
      </c>
      <c r="E202" s="15">
        <v>65</v>
      </c>
    </row>
    <row r="203" spans="1:5" x14ac:dyDescent="0.3">
      <c r="A203" s="13">
        <v>201</v>
      </c>
      <c r="B203" s="14" t="s">
        <v>119</v>
      </c>
      <c r="C203" s="14" t="s">
        <v>214</v>
      </c>
      <c r="D203" s="14" t="s">
        <v>72</v>
      </c>
      <c r="E203" s="15">
        <v>70</v>
      </c>
    </row>
    <row r="204" spans="1:5" x14ac:dyDescent="0.3">
      <c r="A204" s="13">
        <v>202</v>
      </c>
      <c r="B204" s="14" t="s">
        <v>201</v>
      </c>
      <c r="C204" s="14" t="s">
        <v>24</v>
      </c>
      <c r="D204" s="14" t="s">
        <v>72</v>
      </c>
      <c r="E204" s="15">
        <v>45</v>
      </c>
    </row>
    <row r="205" spans="1:5" x14ac:dyDescent="0.3">
      <c r="A205" s="13">
        <v>203</v>
      </c>
      <c r="B205" s="14" t="s">
        <v>134</v>
      </c>
      <c r="C205" s="14" t="s">
        <v>109</v>
      </c>
      <c r="D205" s="14" t="s">
        <v>10</v>
      </c>
      <c r="E205" s="15">
        <v>70</v>
      </c>
    </row>
    <row r="206" spans="1:5" x14ac:dyDescent="0.3">
      <c r="A206" s="13">
        <v>204</v>
      </c>
      <c r="B206" s="14" t="s">
        <v>194</v>
      </c>
      <c r="C206" s="14" t="s">
        <v>219</v>
      </c>
      <c r="D206" s="14" t="s">
        <v>72</v>
      </c>
      <c r="E206" s="15">
        <v>65</v>
      </c>
    </row>
    <row r="207" spans="1:5" x14ac:dyDescent="0.3">
      <c r="A207" s="13">
        <v>205</v>
      </c>
      <c r="B207" s="14" t="s">
        <v>344</v>
      </c>
      <c r="C207" s="14" t="s">
        <v>24</v>
      </c>
      <c r="D207" s="14" t="s">
        <v>72</v>
      </c>
      <c r="E207" s="15" t="s">
        <v>12</v>
      </c>
    </row>
    <row r="208" spans="1:5" x14ac:dyDescent="0.3">
      <c r="A208" s="13">
        <v>206</v>
      </c>
      <c r="B208" s="14" t="s">
        <v>200</v>
      </c>
      <c r="C208" s="14" t="s">
        <v>219</v>
      </c>
      <c r="D208" s="14" t="s">
        <v>72</v>
      </c>
      <c r="E208" s="15">
        <v>35</v>
      </c>
    </row>
    <row r="209" spans="1:5" x14ac:dyDescent="0.3">
      <c r="A209" s="13">
        <v>207</v>
      </c>
      <c r="B209" s="14" t="s">
        <v>345</v>
      </c>
      <c r="C209" s="14" t="s">
        <v>38</v>
      </c>
      <c r="D209" s="14" t="s">
        <v>72</v>
      </c>
      <c r="E209" s="15">
        <v>35</v>
      </c>
    </row>
    <row r="210" spans="1:5" x14ac:dyDescent="0.3">
      <c r="A210" s="13">
        <v>208</v>
      </c>
      <c r="B210" s="14" t="s">
        <v>151</v>
      </c>
      <c r="C210" s="14" t="s">
        <v>214</v>
      </c>
      <c r="D210" s="14" t="s">
        <v>10</v>
      </c>
      <c r="E210" s="15">
        <v>65</v>
      </c>
    </row>
    <row r="211" spans="1:5" x14ac:dyDescent="0.3">
      <c r="A211" s="13">
        <v>209</v>
      </c>
      <c r="B211" s="14" t="s">
        <v>346</v>
      </c>
      <c r="C211" s="14" t="s">
        <v>215</v>
      </c>
      <c r="D211" s="14" t="s">
        <v>72</v>
      </c>
      <c r="E211" s="15">
        <v>60</v>
      </c>
    </row>
    <row r="212" spans="1:5" x14ac:dyDescent="0.3">
      <c r="A212" s="13">
        <v>210</v>
      </c>
      <c r="B212" s="14" t="s">
        <v>198</v>
      </c>
      <c r="C212" s="14" t="s">
        <v>215</v>
      </c>
      <c r="D212" s="14" t="s">
        <v>72</v>
      </c>
      <c r="E212" s="15">
        <v>60</v>
      </c>
    </row>
    <row r="213" spans="1:5" x14ac:dyDescent="0.3">
      <c r="A213" s="13">
        <v>211</v>
      </c>
      <c r="B213" s="14" t="s">
        <v>347</v>
      </c>
      <c r="C213" s="14" t="s">
        <v>225</v>
      </c>
      <c r="D213" s="14" t="s">
        <v>10</v>
      </c>
      <c r="E213" s="15">
        <v>60</v>
      </c>
    </row>
    <row r="214" spans="1:5" x14ac:dyDescent="0.3">
      <c r="A214" s="13">
        <v>212</v>
      </c>
      <c r="B214" s="14" t="s">
        <v>206</v>
      </c>
      <c r="C214" s="14" t="s">
        <v>218</v>
      </c>
      <c r="D214" s="14" t="s">
        <v>72</v>
      </c>
      <c r="E214" s="15">
        <v>65</v>
      </c>
    </row>
    <row r="215" spans="1:5" x14ac:dyDescent="0.3">
      <c r="A215" s="13">
        <v>213</v>
      </c>
      <c r="B215" s="14" t="s">
        <v>204</v>
      </c>
      <c r="C215" s="14" t="s">
        <v>225</v>
      </c>
      <c r="D215" s="14" t="s">
        <v>72</v>
      </c>
      <c r="E215" s="15">
        <v>65</v>
      </c>
    </row>
    <row r="216" spans="1:5" x14ac:dyDescent="0.3">
      <c r="A216" s="13">
        <v>214</v>
      </c>
      <c r="B216" s="14" t="s">
        <v>179</v>
      </c>
      <c r="C216" s="14" t="s">
        <v>109</v>
      </c>
      <c r="D216" s="14" t="s">
        <v>72</v>
      </c>
      <c r="E216" s="15">
        <v>75</v>
      </c>
    </row>
    <row r="217" spans="1:5" x14ac:dyDescent="0.3">
      <c r="A217" s="13">
        <v>215</v>
      </c>
      <c r="B217" s="14" t="s">
        <v>166</v>
      </c>
      <c r="C217" s="14" t="s">
        <v>109</v>
      </c>
      <c r="D217" s="14" t="s">
        <v>10</v>
      </c>
      <c r="E217" s="15">
        <v>75</v>
      </c>
    </row>
    <row r="218" spans="1:5" x14ac:dyDescent="0.3">
      <c r="A218" s="13">
        <v>216</v>
      </c>
      <c r="B218" s="14" t="s">
        <v>205</v>
      </c>
      <c r="C218" s="14" t="s">
        <v>24</v>
      </c>
      <c r="D218" s="14" t="s">
        <v>72</v>
      </c>
      <c r="E218" s="15">
        <v>70</v>
      </c>
    </row>
    <row r="219" spans="1:5" x14ac:dyDescent="0.3">
      <c r="A219" s="13">
        <v>217</v>
      </c>
      <c r="B219" s="14" t="s">
        <v>203</v>
      </c>
      <c r="C219" s="14" t="s">
        <v>216</v>
      </c>
      <c r="D219" s="14" t="s">
        <v>10</v>
      </c>
      <c r="E219" s="15">
        <v>45</v>
      </c>
    </row>
    <row r="220" spans="1:5" x14ac:dyDescent="0.3">
      <c r="A220" s="13">
        <v>218</v>
      </c>
      <c r="B220" s="14" t="s">
        <v>210</v>
      </c>
      <c r="C220" s="14" t="s">
        <v>222</v>
      </c>
      <c r="D220" s="14" t="s">
        <v>72</v>
      </c>
      <c r="E220" s="15">
        <v>65</v>
      </c>
    </row>
    <row r="221" spans="1:5" x14ac:dyDescent="0.3">
      <c r="A221" s="13">
        <v>219</v>
      </c>
      <c r="B221" s="14" t="s">
        <v>202</v>
      </c>
      <c r="C221" s="14" t="s">
        <v>225</v>
      </c>
      <c r="D221" s="14" t="s">
        <v>72</v>
      </c>
      <c r="E221" s="15">
        <v>80</v>
      </c>
    </row>
    <row r="222" spans="1:5" x14ac:dyDescent="0.3">
      <c r="C222" s="1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98"/>
  <sheetViews>
    <sheetView zoomScale="70" zoomScaleNormal="70" workbookViewId="0"/>
  </sheetViews>
  <sheetFormatPr defaultRowHeight="18.75" x14ac:dyDescent="0.3"/>
  <cols>
    <col min="1" max="1" width="9.28515625" style="6" bestFit="1" customWidth="1"/>
    <col min="2" max="2" width="33.5703125" style="6" customWidth="1"/>
    <col min="3" max="3" width="18.7109375" style="6" customWidth="1"/>
    <col min="4" max="5" width="9.140625" style="6"/>
    <col min="6" max="6" width="9.28515625" style="6" bestFit="1" customWidth="1"/>
    <col min="7" max="7" width="9.140625" style="6"/>
    <col min="8" max="8" width="9.28515625" style="6" bestFit="1" customWidth="1"/>
    <col min="9" max="9" width="30.140625" style="6" bestFit="1" customWidth="1"/>
    <col min="10" max="10" width="18" style="6" bestFit="1" customWidth="1"/>
    <col min="11" max="12" width="9.140625" style="6"/>
    <col min="13" max="13" width="9.28515625" style="6" bestFit="1" customWidth="1"/>
    <col min="14" max="15" width="9.140625" style="6"/>
    <col min="16" max="16" width="9.28515625" style="6" bestFit="1" customWidth="1"/>
    <col min="17" max="17" width="30.140625" style="6" bestFit="1" customWidth="1"/>
    <col min="18" max="18" width="18" style="6" bestFit="1" customWidth="1"/>
    <col min="19" max="20" width="9.140625" style="6"/>
    <col min="21" max="21" width="9.28515625" style="6" bestFit="1" customWidth="1"/>
    <col min="22" max="16384" width="9.140625" style="6"/>
  </cols>
  <sheetData>
    <row r="1" spans="1:21" s="2" customFormat="1" x14ac:dyDescent="0.3">
      <c r="A1" s="2" t="s">
        <v>0</v>
      </c>
      <c r="H1" s="2" t="s">
        <v>1</v>
      </c>
      <c r="I1" s="3"/>
      <c r="L1" s="4"/>
      <c r="P1" s="2" t="s">
        <v>2</v>
      </c>
      <c r="T1" s="4"/>
    </row>
    <row r="2" spans="1:21" s="2" customFormat="1" x14ac:dyDescent="0.3">
      <c r="A2" s="2" t="s">
        <v>3</v>
      </c>
      <c r="B2" s="4" t="s">
        <v>4</v>
      </c>
      <c r="C2" s="4" t="s">
        <v>5</v>
      </c>
      <c r="D2" s="4"/>
      <c r="E2" s="4" t="s">
        <v>6</v>
      </c>
      <c r="H2" s="2" t="s">
        <v>3</v>
      </c>
      <c r="I2" s="3" t="s">
        <v>4</v>
      </c>
      <c r="J2" s="2" t="s">
        <v>5</v>
      </c>
      <c r="L2" s="4" t="s">
        <v>7</v>
      </c>
      <c r="M2" s="2" t="s">
        <v>8</v>
      </c>
      <c r="P2" s="2" t="s">
        <v>3</v>
      </c>
      <c r="Q2" s="2" t="s">
        <v>4</v>
      </c>
      <c r="R2" s="2" t="s">
        <v>5</v>
      </c>
      <c r="T2" s="4" t="s">
        <v>7</v>
      </c>
      <c r="U2" s="2" t="s">
        <v>8</v>
      </c>
    </row>
    <row r="3" spans="1:21" x14ac:dyDescent="0.3">
      <c r="A3" s="5">
        <v>1</v>
      </c>
      <c r="B3" s="7" t="s">
        <v>9</v>
      </c>
      <c r="C3" s="7" t="s">
        <v>214</v>
      </c>
      <c r="D3" s="5" t="s">
        <v>10</v>
      </c>
      <c r="E3" s="5">
        <v>35</v>
      </c>
      <c r="H3" s="5">
        <v>1</v>
      </c>
      <c r="I3" s="7" t="s">
        <v>9</v>
      </c>
      <c r="J3" s="7" t="s">
        <v>214</v>
      </c>
      <c r="K3" s="5" t="s">
        <v>10</v>
      </c>
      <c r="L3" s="5">
        <v>35</v>
      </c>
      <c r="M3" s="5">
        <v>150</v>
      </c>
      <c r="P3" s="5">
        <v>1</v>
      </c>
      <c r="Q3" s="7" t="s">
        <v>71</v>
      </c>
      <c r="R3" s="7" t="s">
        <v>224</v>
      </c>
      <c r="S3" s="5" t="s">
        <v>72</v>
      </c>
      <c r="T3" s="5" t="s">
        <v>12</v>
      </c>
      <c r="U3" s="5">
        <v>150</v>
      </c>
    </row>
    <row r="4" spans="1:21" x14ac:dyDescent="0.3">
      <c r="A4" s="5">
        <v>2</v>
      </c>
      <c r="B4" s="7" t="s">
        <v>11</v>
      </c>
      <c r="C4" s="7" t="s">
        <v>221</v>
      </c>
      <c r="D4" s="5" t="s">
        <v>10</v>
      </c>
      <c r="E4" s="5" t="s">
        <v>12</v>
      </c>
      <c r="H4" s="5">
        <v>2</v>
      </c>
      <c r="I4" s="7" t="s">
        <v>11</v>
      </c>
      <c r="J4" s="7" t="s">
        <v>221</v>
      </c>
      <c r="K4" s="5" t="s">
        <v>10</v>
      </c>
      <c r="L4" s="5" t="s">
        <v>12</v>
      </c>
      <c r="M4" s="5">
        <v>149</v>
      </c>
      <c r="P4" s="5">
        <v>2</v>
      </c>
      <c r="Q4" s="7" t="s">
        <v>74</v>
      </c>
      <c r="R4" s="7" t="s">
        <v>224</v>
      </c>
      <c r="S4" s="5" t="s">
        <v>72</v>
      </c>
      <c r="T4" s="5" t="s">
        <v>15</v>
      </c>
      <c r="U4" s="5">
        <v>149</v>
      </c>
    </row>
    <row r="5" spans="1:21" x14ac:dyDescent="0.3">
      <c r="A5" s="5">
        <v>3</v>
      </c>
      <c r="B5" s="7" t="s">
        <v>13</v>
      </c>
      <c r="C5" s="7" t="s">
        <v>225</v>
      </c>
      <c r="D5" s="5" t="s">
        <v>10</v>
      </c>
      <c r="E5" s="5">
        <v>35</v>
      </c>
      <c r="H5" s="5">
        <v>3</v>
      </c>
      <c r="I5" s="7" t="s">
        <v>13</v>
      </c>
      <c r="J5" s="7" t="s">
        <v>225</v>
      </c>
      <c r="K5" s="5" t="s">
        <v>10</v>
      </c>
      <c r="L5" s="5">
        <v>35</v>
      </c>
      <c r="M5" s="5">
        <v>148</v>
      </c>
      <c r="P5" s="5">
        <v>3</v>
      </c>
      <c r="Q5" s="7" t="s">
        <v>78</v>
      </c>
      <c r="R5" s="7" t="s">
        <v>215</v>
      </c>
      <c r="S5" s="5" t="s">
        <v>72</v>
      </c>
      <c r="T5" s="5" t="s">
        <v>15</v>
      </c>
      <c r="U5" s="5">
        <v>148</v>
      </c>
    </row>
    <row r="6" spans="1:21" x14ac:dyDescent="0.3">
      <c r="A6" s="5">
        <v>4</v>
      </c>
      <c r="B6" s="7" t="s">
        <v>14</v>
      </c>
      <c r="C6" s="7" t="s">
        <v>224</v>
      </c>
      <c r="D6" s="5" t="s">
        <v>10</v>
      </c>
      <c r="E6" s="5" t="s">
        <v>15</v>
      </c>
      <c r="H6" s="5">
        <v>4</v>
      </c>
      <c r="I6" s="7" t="s">
        <v>14</v>
      </c>
      <c r="J6" s="7" t="s">
        <v>224</v>
      </c>
      <c r="K6" s="5" t="s">
        <v>10</v>
      </c>
      <c r="L6" s="5" t="s">
        <v>15</v>
      </c>
      <c r="M6" s="5">
        <v>147</v>
      </c>
      <c r="P6" s="5">
        <v>4</v>
      </c>
      <c r="Q6" s="7" t="s">
        <v>80</v>
      </c>
      <c r="R6" s="7" t="s">
        <v>214</v>
      </c>
      <c r="S6" s="5" t="s">
        <v>72</v>
      </c>
      <c r="T6" s="5" t="s">
        <v>15</v>
      </c>
      <c r="U6" s="5">
        <v>147</v>
      </c>
    </row>
    <row r="7" spans="1:21" x14ac:dyDescent="0.3">
      <c r="A7" s="5">
        <v>5</v>
      </c>
      <c r="B7" s="7" t="s">
        <v>16</v>
      </c>
      <c r="C7" s="7" t="s">
        <v>224</v>
      </c>
      <c r="D7" s="5" t="s">
        <v>10</v>
      </c>
      <c r="E7" s="5" t="s">
        <v>12</v>
      </c>
      <c r="H7" s="5">
        <v>5</v>
      </c>
      <c r="I7" s="7" t="s">
        <v>16</v>
      </c>
      <c r="J7" s="7" t="s">
        <v>224</v>
      </c>
      <c r="K7" s="5" t="s">
        <v>10</v>
      </c>
      <c r="L7" s="5" t="s">
        <v>12</v>
      </c>
      <c r="M7" s="5">
        <v>146</v>
      </c>
      <c r="P7" s="5">
        <v>5</v>
      </c>
      <c r="Q7" s="7" t="s">
        <v>81</v>
      </c>
      <c r="R7" s="7" t="s">
        <v>215</v>
      </c>
      <c r="S7" s="5" t="s">
        <v>72</v>
      </c>
      <c r="T7" s="5">
        <v>50</v>
      </c>
      <c r="U7" s="5">
        <v>146</v>
      </c>
    </row>
    <row r="8" spans="1:21" x14ac:dyDescent="0.3">
      <c r="A8" s="5">
        <v>6</v>
      </c>
      <c r="B8" s="7" t="s">
        <v>17</v>
      </c>
      <c r="C8" s="7" t="s">
        <v>219</v>
      </c>
      <c r="D8" s="5" t="s">
        <v>10</v>
      </c>
      <c r="E8" s="5">
        <v>45</v>
      </c>
      <c r="H8" s="5">
        <v>6</v>
      </c>
      <c r="I8" s="7" t="s">
        <v>17</v>
      </c>
      <c r="J8" s="7" t="s">
        <v>219</v>
      </c>
      <c r="K8" s="5" t="s">
        <v>10</v>
      </c>
      <c r="L8" s="5">
        <v>45</v>
      </c>
      <c r="M8" s="5">
        <v>145</v>
      </c>
      <c r="P8" s="5">
        <v>6</v>
      </c>
      <c r="Q8" s="7" t="s">
        <v>83</v>
      </c>
      <c r="R8" s="7" t="s">
        <v>24</v>
      </c>
      <c r="S8" s="5" t="s">
        <v>72</v>
      </c>
      <c r="T8" s="5">
        <v>35</v>
      </c>
      <c r="U8" s="5">
        <v>145</v>
      </c>
    </row>
    <row r="9" spans="1:21" x14ac:dyDescent="0.3">
      <c r="A9" s="5">
        <v>7</v>
      </c>
      <c r="B9" s="7" t="s">
        <v>18</v>
      </c>
      <c r="C9" s="7" t="s">
        <v>224</v>
      </c>
      <c r="D9" s="5" t="s">
        <v>10</v>
      </c>
      <c r="E9" s="5" t="s">
        <v>15</v>
      </c>
      <c r="H9" s="5">
        <v>7</v>
      </c>
      <c r="I9" s="7" t="s">
        <v>18</v>
      </c>
      <c r="J9" s="7" t="s">
        <v>224</v>
      </c>
      <c r="K9" s="5" t="s">
        <v>10</v>
      </c>
      <c r="L9" s="5" t="s">
        <v>15</v>
      </c>
      <c r="M9" s="5">
        <v>144</v>
      </c>
      <c r="P9" s="5">
        <v>7</v>
      </c>
      <c r="Q9" s="7" t="s">
        <v>85</v>
      </c>
      <c r="R9" s="7" t="s">
        <v>211</v>
      </c>
      <c r="S9" s="5" t="s">
        <v>72</v>
      </c>
      <c r="T9" s="5">
        <v>35</v>
      </c>
      <c r="U9" s="5">
        <v>144</v>
      </c>
    </row>
    <row r="10" spans="1:21" x14ac:dyDescent="0.3">
      <c r="A10" s="5">
        <v>8</v>
      </c>
      <c r="B10" s="7" t="s">
        <v>19</v>
      </c>
      <c r="C10" s="7" t="s">
        <v>221</v>
      </c>
      <c r="D10" s="5" t="s">
        <v>10</v>
      </c>
      <c r="E10" s="5">
        <v>55</v>
      </c>
      <c r="H10" s="5">
        <v>8</v>
      </c>
      <c r="I10" s="7" t="s">
        <v>19</v>
      </c>
      <c r="J10" s="7" t="s">
        <v>221</v>
      </c>
      <c r="K10" s="5" t="s">
        <v>10</v>
      </c>
      <c r="L10" s="5">
        <v>55</v>
      </c>
      <c r="M10" s="5">
        <v>143</v>
      </c>
      <c r="P10" s="5">
        <v>8</v>
      </c>
      <c r="Q10" s="7" t="s">
        <v>86</v>
      </c>
      <c r="R10" s="7" t="s">
        <v>24</v>
      </c>
      <c r="S10" s="5" t="s">
        <v>72</v>
      </c>
      <c r="T10" s="5">
        <v>40</v>
      </c>
      <c r="U10" s="5">
        <v>143</v>
      </c>
    </row>
    <row r="11" spans="1:21" x14ac:dyDescent="0.3">
      <c r="A11" s="5">
        <v>9</v>
      </c>
      <c r="B11" s="7" t="s">
        <v>20</v>
      </c>
      <c r="C11" s="7" t="s">
        <v>216</v>
      </c>
      <c r="D11" s="5" t="s">
        <v>10</v>
      </c>
      <c r="E11" s="5">
        <v>40</v>
      </c>
      <c r="H11" s="5">
        <v>9</v>
      </c>
      <c r="I11" s="7" t="s">
        <v>20</v>
      </c>
      <c r="J11" s="7" t="s">
        <v>216</v>
      </c>
      <c r="K11" s="5" t="s">
        <v>10</v>
      </c>
      <c r="L11" s="5">
        <v>40</v>
      </c>
      <c r="M11" s="5">
        <v>142</v>
      </c>
      <c r="P11" s="5">
        <v>9</v>
      </c>
      <c r="Q11" s="7" t="s">
        <v>87</v>
      </c>
      <c r="R11" s="7" t="s">
        <v>224</v>
      </c>
      <c r="S11" s="5" t="s">
        <v>72</v>
      </c>
      <c r="T11" s="5" t="s">
        <v>12</v>
      </c>
      <c r="U11" s="5">
        <v>142</v>
      </c>
    </row>
    <row r="12" spans="1:21" x14ac:dyDescent="0.3">
      <c r="A12" s="5">
        <v>10</v>
      </c>
      <c r="B12" s="7" t="s">
        <v>21</v>
      </c>
      <c r="C12" s="7" t="s">
        <v>219</v>
      </c>
      <c r="D12" s="5" t="s">
        <v>10</v>
      </c>
      <c r="E12" s="5">
        <v>40</v>
      </c>
      <c r="H12" s="5">
        <v>10</v>
      </c>
      <c r="I12" s="7" t="s">
        <v>21</v>
      </c>
      <c r="J12" s="7" t="s">
        <v>219</v>
      </c>
      <c r="K12" s="5" t="s">
        <v>10</v>
      </c>
      <c r="L12" s="5">
        <v>40</v>
      </c>
      <c r="M12" s="5">
        <v>141</v>
      </c>
      <c r="P12" s="5">
        <v>10</v>
      </c>
      <c r="Q12" s="7" t="s">
        <v>91</v>
      </c>
      <c r="R12" s="7" t="s">
        <v>36</v>
      </c>
      <c r="S12" s="5" t="s">
        <v>72</v>
      </c>
      <c r="T12" s="5">
        <v>45</v>
      </c>
      <c r="U12" s="5">
        <v>141</v>
      </c>
    </row>
    <row r="13" spans="1:21" x14ac:dyDescent="0.3">
      <c r="A13" s="5">
        <v>11</v>
      </c>
      <c r="B13" s="7" t="s">
        <v>22</v>
      </c>
      <c r="C13" s="7" t="s">
        <v>218</v>
      </c>
      <c r="D13" s="5" t="s">
        <v>10</v>
      </c>
      <c r="E13" s="5">
        <v>50</v>
      </c>
      <c r="H13" s="5">
        <v>11</v>
      </c>
      <c r="I13" s="7" t="s">
        <v>22</v>
      </c>
      <c r="J13" s="7" t="s">
        <v>218</v>
      </c>
      <c r="K13" s="5" t="s">
        <v>10</v>
      </c>
      <c r="L13" s="5">
        <v>50</v>
      </c>
      <c r="M13" s="5">
        <v>140</v>
      </c>
      <c r="P13" s="5">
        <v>11</v>
      </c>
      <c r="Q13" s="7" t="s">
        <v>92</v>
      </c>
      <c r="R13" s="7" t="s">
        <v>224</v>
      </c>
      <c r="S13" s="5" t="s">
        <v>72</v>
      </c>
      <c r="T13" s="5" t="s">
        <v>15</v>
      </c>
      <c r="U13" s="5">
        <v>140</v>
      </c>
    </row>
    <row r="14" spans="1:21" x14ac:dyDescent="0.3">
      <c r="A14" s="5">
        <v>12</v>
      </c>
      <c r="B14" s="7" t="s">
        <v>23</v>
      </c>
      <c r="C14" s="7" t="s">
        <v>24</v>
      </c>
      <c r="D14" s="5" t="s">
        <v>10</v>
      </c>
      <c r="E14" s="5" t="s">
        <v>12</v>
      </c>
      <c r="H14" s="5">
        <v>12</v>
      </c>
      <c r="I14" s="7" t="s">
        <v>23</v>
      </c>
      <c r="J14" s="7" t="s">
        <v>24</v>
      </c>
      <c r="K14" s="5" t="s">
        <v>10</v>
      </c>
      <c r="L14" s="5" t="s">
        <v>12</v>
      </c>
      <c r="M14" s="5">
        <v>139</v>
      </c>
      <c r="P14" s="5">
        <v>12</v>
      </c>
      <c r="Q14" s="7" t="s">
        <v>93</v>
      </c>
      <c r="R14" s="7" t="s">
        <v>219</v>
      </c>
      <c r="S14" s="5" t="s">
        <v>72</v>
      </c>
      <c r="T14" s="5">
        <v>40</v>
      </c>
      <c r="U14" s="5">
        <v>139</v>
      </c>
    </row>
    <row r="15" spans="1:21" x14ac:dyDescent="0.3">
      <c r="A15" s="5">
        <v>13</v>
      </c>
      <c r="B15" s="7" t="s">
        <v>25</v>
      </c>
      <c r="C15" s="7" t="s">
        <v>218</v>
      </c>
      <c r="D15" s="5" t="s">
        <v>10</v>
      </c>
      <c r="E15" s="5">
        <v>40</v>
      </c>
      <c r="H15" s="5">
        <v>13</v>
      </c>
      <c r="I15" s="7" t="s">
        <v>25</v>
      </c>
      <c r="J15" s="7" t="s">
        <v>218</v>
      </c>
      <c r="K15" s="5" t="s">
        <v>10</v>
      </c>
      <c r="L15" s="5">
        <v>40</v>
      </c>
      <c r="M15" s="5">
        <v>138</v>
      </c>
      <c r="P15" s="5">
        <v>13</v>
      </c>
      <c r="Q15" s="7" t="s">
        <v>94</v>
      </c>
      <c r="R15" s="7" t="s">
        <v>224</v>
      </c>
      <c r="S15" s="5" t="s">
        <v>72</v>
      </c>
      <c r="T15" s="5" t="s">
        <v>12</v>
      </c>
      <c r="U15" s="5">
        <v>138</v>
      </c>
    </row>
    <row r="16" spans="1:21" x14ac:dyDescent="0.3">
      <c r="A16" s="5">
        <v>14</v>
      </c>
      <c r="B16" s="7" t="s">
        <v>26</v>
      </c>
      <c r="C16" s="7" t="s">
        <v>225</v>
      </c>
      <c r="D16" s="5" t="s">
        <v>10</v>
      </c>
      <c r="E16" s="5">
        <v>45</v>
      </c>
      <c r="H16" s="5">
        <v>14</v>
      </c>
      <c r="I16" s="7" t="s">
        <v>26</v>
      </c>
      <c r="J16" s="7" t="s">
        <v>225</v>
      </c>
      <c r="K16" s="5" t="s">
        <v>10</v>
      </c>
      <c r="L16" s="5">
        <v>45</v>
      </c>
      <c r="M16" s="5">
        <v>137</v>
      </c>
      <c r="P16" s="5">
        <v>14</v>
      </c>
      <c r="Q16" s="7" t="s">
        <v>95</v>
      </c>
      <c r="R16" s="7" t="s">
        <v>24</v>
      </c>
      <c r="S16" s="5" t="s">
        <v>72</v>
      </c>
      <c r="T16" s="5">
        <v>35</v>
      </c>
      <c r="U16" s="5">
        <v>137</v>
      </c>
    </row>
    <row r="17" spans="1:21" x14ac:dyDescent="0.3">
      <c r="A17" s="5">
        <v>15</v>
      </c>
      <c r="B17" s="7" t="s">
        <v>27</v>
      </c>
      <c r="C17" s="7" t="s">
        <v>224</v>
      </c>
      <c r="D17" s="5" t="s">
        <v>10</v>
      </c>
      <c r="E17" s="5" t="s">
        <v>15</v>
      </c>
      <c r="H17" s="5">
        <v>15</v>
      </c>
      <c r="I17" s="7" t="s">
        <v>27</v>
      </c>
      <c r="J17" s="7" t="s">
        <v>224</v>
      </c>
      <c r="K17" s="5" t="s">
        <v>10</v>
      </c>
      <c r="L17" s="5" t="s">
        <v>15</v>
      </c>
      <c r="M17" s="5">
        <v>136</v>
      </c>
      <c r="P17" s="5">
        <v>15</v>
      </c>
      <c r="Q17" s="7" t="s">
        <v>96</v>
      </c>
      <c r="R17" s="7" t="s">
        <v>214</v>
      </c>
      <c r="S17" s="5" t="s">
        <v>72</v>
      </c>
      <c r="T17" s="5">
        <v>45</v>
      </c>
      <c r="U17" s="5">
        <v>136</v>
      </c>
    </row>
    <row r="18" spans="1:21" x14ac:dyDescent="0.3">
      <c r="A18" s="5">
        <v>16</v>
      </c>
      <c r="B18" s="7" t="s">
        <v>28</v>
      </c>
      <c r="C18" s="7" t="s">
        <v>224</v>
      </c>
      <c r="D18" s="5" t="s">
        <v>10</v>
      </c>
      <c r="E18" s="5" t="s">
        <v>12</v>
      </c>
      <c r="H18" s="5">
        <v>16</v>
      </c>
      <c r="I18" s="7" t="s">
        <v>28</v>
      </c>
      <c r="J18" s="7" t="s">
        <v>224</v>
      </c>
      <c r="K18" s="5" t="s">
        <v>10</v>
      </c>
      <c r="L18" s="5" t="s">
        <v>12</v>
      </c>
      <c r="M18" s="5">
        <v>135</v>
      </c>
      <c r="P18" s="5">
        <v>16</v>
      </c>
      <c r="Q18" s="7" t="s">
        <v>97</v>
      </c>
      <c r="R18" s="7" t="s">
        <v>24</v>
      </c>
      <c r="S18" s="5" t="s">
        <v>72</v>
      </c>
      <c r="T18" s="5">
        <v>55</v>
      </c>
      <c r="U18" s="5">
        <v>135</v>
      </c>
    </row>
    <row r="19" spans="1:21" x14ac:dyDescent="0.3">
      <c r="A19" s="5">
        <v>17</v>
      </c>
      <c r="B19" s="7" t="s">
        <v>29</v>
      </c>
      <c r="C19" s="7" t="s">
        <v>219</v>
      </c>
      <c r="D19" s="5" t="s">
        <v>10</v>
      </c>
      <c r="E19" s="5">
        <v>45</v>
      </c>
      <c r="H19" s="5">
        <v>17</v>
      </c>
      <c r="I19" s="7" t="s">
        <v>29</v>
      </c>
      <c r="J19" s="7" t="s">
        <v>219</v>
      </c>
      <c r="K19" s="5" t="s">
        <v>10</v>
      </c>
      <c r="L19" s="5">
        <v>45</v>
      </c>
      <c r="M19" s="5">
        <v>134</v>
      </c>
      <c r="P19" s="5">
        <v>17</v>
      </c>
      <c r="Q19" s="7" t="s">
        <v>98</v>
      </c>
      <c r="R19" s="7" t="s">
        <v>36</v>
      </c>
      <c r="S19" s="5" t="s">
        <v>72</v>
      </c>
      <c r="T19" s="5" t="s">
        <v>12</v>
      </c>
      <c r="U19" s="5">
        <v>134</v>
      </c>
    </row>
    <row r="20" spans="1:21" x14ac:dyDescent="0.3">
      <c r="A20" s="5">
        <v>18</v>
      </c>
      <c r="B20" s="7" t="s">
        <v>30</v>
      </c>
      <c r="C20" s="7" t="s">
        <v>211</v>
      </c>
      <c r="D20" s="5" t="s">
        <v>10</v>
      </c>
      <c r="E20" s="5" t="s">
        <v>12</v>
      </c>
      <c r="H20" s="5">
        <v>18</v>
      </c>
      <c r="I20" s="7" t="s">
        <v>30</v>
      </c>
      <c r="J20" s="7" t="s">
        <v>211</v>
      </c>
      <c r="K20" s="5" t="s">
        <v>10</v>
      </c>
      <c r="L20" s="5" t="s">
        <v>12</v>
      </c>
      <c r="M20" s="5">
        <v>133</v>
      </c>
      <c r="P20" s="5">
        <v>18</v>
      </c>
      <c r="Q20" s="7" t="s">
        <v>99</v>
      </c>
      <c r="R20" s="7" t="s">
        <v>38</v>
      </c>
      <c r="S20" s="5" t="s">
        <v>72</v>
      </c>
      <c r="T20" s="5">
        <v>35</v>
      </c>
      <c r="U20" s="5">
        <v>133</v>
      </c>
    </row>
    <row r="21" spans="1:21" x14ac:dyDescent="0.3">
      <c r="A21" s="5">
        <v>19</v>
      </c>
      <c r="B21" s="7" t="s">
        <v>31</v>
      </c>
      <c r="C21" s="7" t="s">
        <v>211</v>
      </c>
      <c r="D21" s="5" t="s">
        <v>10</v>
      </c>
      <c r="E21" s="5">
        <v>40</v>
      </c>
      <c r="H21" s="5">
        <v>19</v>
      </c>
      <c r="I21" s="7" t="s">
        <v>31</v>
      </c>
      <c r="J21" s="7" t="s">
        <v>211</v>
      </c>
      <c r="K21" s="5" t="s">
        <v>10</v>
      </c>
      <c r="L21" s="5">
        <v>40</v>
      </c>
      <c r="M21" s="5">
        <v>132</v>
      </c>
      <c r="P21" s="5">
        <v>19</v>
      </c>
      <c r="Q21" s="7" t="s">
        <v>100</v>
      </c>
      <c r="R21" s="7" t="s">
        <v>24</v>
      </c>
      <c r="S21" s="5" t="s">
        <v>72</v>
      </c>
      <c r="T21" s="5">
        <v>50</v>
      </c>
      <c r="U21" s="5">
        <v>132</v>
      </c>
    </row>
    <row r="22" spans="1:21" x14ac:dyDescent="0.3">
      <c r="A22" s="5">
        <v>20</v>
      </c>
      <c r="B22" s="7" t="s">
        <v>32</v>
      </c>
      <c r="C22" s="7" t="s">
        <v>222</v>
      </c>
      <c r="D22" s="5" t="s">
        <v>10</v>
      </c>
      <c r="E22" s="5">
        <v>45</v>
      </c>
      <c r="H22" s="5">
        <v>20</v>
      </c>
      <c r="I22" s="7" t="s">
        <v>32</v>
      </c>
      <c r="J22" s="7" t="s">
        <v>222</v>
      </c>
      <c r="K22" s="5" t="s">
        <v>10</v>
      </c>
      <c r="L22" s="5">
        <v>45</v>
      </c>
      <c r="M22" s="5">
        <v>131</v>
      </c>
      <c r="P22" s="5">
        <v>20</v>
      </c>
      <c r="Q22" s="7" t="s">
        <v>101</v>
      </c>
      <c r="R22" s="7" t="s">
        <v>224</v>
      </c>
      <c r="S22" s="5" t="s">
        <v>72</v>
      </c>
      <c r="T22" s="5" t="s">
        <v>12</v>
      </c>
      <c r="U22" s="5">
        <v>131</v>
      </c>
    </row>
    <row r="23" spans="1:21" x14ac:dyDescent="0.3">
      <c r="A23" s="5">
        <v>21</v>
      </c>
      <c r="B23" s="7" t="s">
        <v>33</v>
      </c>
      <c r="C23" s="7" t="s">
        <v>215</v>
      </c>
      <c r="D23" s="5" t="s">
        <v>10</v>
      </c>
      <c r="E23" s="5">
        <v>55</v>
      </c>
      <c r="H23" s="5">
        <v>21</v>
      </c>
      <c r="I23" s="7" t="s">
        <v>33</v>
      </c>
      <c r="J23" s="7" t="s">
        <v>215</v>
      </c>
      <c r="K23" s="5" t="s">
        <v>10</v>
      </c>
      <c r="L23" s="5">
        <v>55</v>
      </c>
      <c r="M23" s="5">
        <v>130</v>
      </c>
      <c r="P23" s="5">
        <v>21</v>
      </c>
      <c r="Q23" s="7" t="s">
        <v>103</v>
      </c>
      <c r="R23" s="7" t="s">
        <v>225</v>
      </c>
      <c r="S23" s="5" t="s">
        <v>72</v>
      </c>
      <c r="T23" s="5">
        <v>50</v>
      </c>
      <c r="U23" s="5">
        <v>130</v>
      </c>
    </row>
    <row r="24" spans="1:21" x14ac:dyDescent="0.3">
      <c r="A24" s="5">
        <v>22</v>
      </c>
      <c r="B24" s="7" t="s">
        <v>34</v>
      </c>
      <c r="C24" s="7" t="s">
        <v>220</v>
      </c>
      <c r="D24" s="5" t="s">
        <v>10</v>
      </c>
      <c r="E24" s="5">
        <v>40</v>
      </c>
      <c r="H24" s="5">
        <v>22</v>
      </c>
      <c r="I24" s="7" t="s">
        <v>34</v>
      </c>
      <c r="J24" s="7" t="s">
        <v>220</v>
      </c>
      <c r="K24" s="5" t="s">
        <v>10</v>
      </c>
      <c r="L24" s="5">
        <v>40</v>
      </c>
      <c r="M24" s="5">
        <v>129</v>
      </c>
      <c r="P24" s="5">
        <v>22</v>
      </c>
      <c r="Q24" s="7" t="s">
        <v>104</v>
      </c>
      <c r="R24" s="7" t="s">
        <v>219</v>
      </c>
      <c r="S24" s="5" t="s">
        <v>72</v>
      </c>
      <c r="T24" s="5" t="s">
        <v>12</v>
      </c>
      <c r="U24" s="5">
        <v>129</v>
      </c>
    </row>
    <row r="25" spans="1:21" x14ac:dyDescent="0.3">
      <c r="A25" s="5">
        <v>23</v>
      </c>
      <c r="B25" s="7" t="s">
        <v>35</v>
      </c>
      <c r="C25" s="7" t="s">
        <v>36</v>
      </c>
      <c r="D25" s="5" t="s">
        <v>10</v>
      </c>
      <c r="E25" s="5">
        <v>35</v>
      </c>
      <c r="H25" s="5">
        <v>23</v>
      </c>
      <c r="I25" s="7" t="s">
        <v>35</v>
      </c>
      <c r="J25" s="7" t="s">
        <v>36</v>
      </c>
      <c r="K25" s="5" t="s">
        <v>10</v>
      </c>
      <c r="L25" s="5">
        <v>35</v>
      </c>
      <c r="M25" s="5">
        <v>128</v>
      </c>
      <c r="P25" s="5">
        <v>23</v>
      </c>
      <c r="Q25" s="7" t="s">
        <v>105</v>
      </c>
      <c r="R25" s="7" t="s">
        <v>38</v>
      </c>
      <c r="S25" s="5" t="s">
        <v>72</v>
      </c>
      <c r="T25" s="5" t="s">
        <v>12</v>
      </c>
      <c r="U25" s="5">
        <v>128</v>
      </c>
    </row>
    <row r="26" spans="1:21" x14ac:dyDescent="0.3">
      <c r="A26" s="5">
        <v>24</v>
      </c>
      <c r="B26" s="7" t="s">
        <v>37</v>
      </c>
      <c r="C26" s="7" t="s">
        <v>38</v>
      </c>
      <c r="D26" s="5" t="s">
        <v>10</v>
      </c>
      <c r="E26" s="5">
        <v>35</v>
      </c>
      <c r="H26" s="5">
        <v>24</v>
      </c>
      <c r="I26" s="7" t="s">
        <v>37</v>
      </c>
      <c r="J26" s="7" t="s">
        <v>38</v>
      </c>
      <c r="K26" s="5" t="s">
        <v>10</v>
      </c>
      <c r="L26" s="5">
        <v>35</v>
      </c>
      <c r="M26" s="5">
        <v>127</v>
      </c>
      <c r="P26" s="5">
        <v>24</v>
      </c>
      <c r="Q26" s="7" t="s">
        <v>106</v>
      </c>
      <c r="R26" s="7" t="s">
        <v>216</v>
      </c>
      <c r="S26" s="5" t="s">
        <v>72</v>
      </c>
      <c r="T26" s="5" t="s">
        <v>12</v>
      </c>
      <c r="U26" s="5">
        <v>127</v>
      </c>
    </row>
    <row r="27" spans="1:21" x14ac:dyDescent="0.3">
      <c r="A27" s="5">
        <v>25</v>
      </c>
      <c r="B27" s="7" t="s">
        <v>39</v>
      </c>
      <c r="C27" s="7" t="s">
        <v>221</v>
      </c>
      <c r="D27" s="5" t="s">
        <v>10</v>
      </c>
      <c r="E27" s="5">
        <v>65</v>
      </c>
      <c r="H27" s="5">
        <v>25</v>
      </c>
      <c r="I27" s="7" t="s">
        <v>39</v>
      </c>
      <c r="J27" s="7" t="s">
        <v>221</v>
      </c>
      <c r="K27" s="5" t="s">
        <v>10</v>
      </c>
      <c r="L27" s="5">
        <v>65</v>
      </c>
      <c r="M27" s="5">
        <v>126</v>
      </c>
      <c r="P27" s="5">
        <v>25</v>
      </c>
      <c r="Q27" s="7" t="s">
        <v>107</v>
      </c>
      <c r="R27" s="7" t="s">
        <v>219</v>
      </c>
      <c r="S27" s="5" t="s">
        <v>72</v>
      </c>
      <c r="T27" s="5">
        <v>55</v>
      </c>
      <c r="U27" s="5">
        <v>126</v>
      </c>
    </row>
    <row r="28" spans="1:21" x14ac:dyDescent="0.3">
      <c r="A28" s="5">
        <v>26</v>
      </c>
      <c r="B28" s="7" t="s">
        <v>40</v>
      </c>
      <c r="C28" s="7" t="s">
        <v>225</v>
      </c>
      <c r="D28" s="5" t="s">
        <v>10</v>
      </c>
      <c r="E28" s="5" t="s">
        <v>12</v>
      </c>
      <c r="H28" s="5">
        <v>26</v>
      </c>
      <c r="I28" s="7" t="s">
        <v>40</v>
      </c>
      <c r="J28" s="7" t="s">
        <v>225</v>
      </c>
      <c r="K28" s="5" t="s">
        <v>10</v>
      </c>
      <c r="L28" s="5" t="s">
        <v>12</v>
      </c>
      <c r="M28" s="5">
        <v>125</v>
      </c>
      <c r="P28" s="5">
        <v>26</v>
      </c>
      <c r="Q28" s="7" t="s">
        <v>108</v>
      </c>
      <c r="R28" s="7" t="s">
        <v>109</v>
      </c>
      <c r="S28" s="5" t="s">
        <v>72</v>
      </c>
      <c r="T28" s="5">
        <v>60</v>
      </c>
      <c r="U28" s="5">
        <v>125</v>
      </c>
    </row>
    <row r="29" spans="1:21" x14ac:dyDescent="0.3">
      <c r="A29" s="5">
        <v>27</v>
      </c>
      <c r="B29" s="7" t="s">
        <v>41</v>
      </c>
      <c r="C29" s="7" t="s">
        <v>213</v>
      </c>
      <c r="D29" s="5" t="s">
        <v>10</v>
      </c>
      <c r="E29" s="5">
        <v>50</v>
      </c>
      <c r="H29" s="5">
        <v>27</v>
      </c>
      <c r="I29" s="7" t="s">
        <v>41</v>
      </c>
      <c r="J29" s="7" t="s">
        <v>213</v>
      </c>
      <c r="K29" s="5" t="s">
        <v>10</v>
      </c>
      <c r="L29" s="5">
        <v>50</v>
      </c>
      <c r="M29" s="5">
        <v>124</v>
      </c>
      <c r="P29" s="5">
        <v>27</v>
      </c>
      <c r="Q29" s="7" t="s">
        <v>110</v>
      </c>
      <c r="R29" s="7" t="s">
        <v>220</v>
      </c>
      <c r="S29" s="5" t="s">
        <v>72</v>
      </c>
      <c r="T29" s="5">
        <v>45</v>
      </c>
      <c r="U29" s="5">
        <v>124</v>
      </c>
    </row>
    <row r="30" spans="1:21" x14ac:dyDescent="0.3">
      <c r="A30" s="5">
        <v>28</v>
      </c>
      <c r="B30" s="7" t="s">
        <v>42</v>
      </c>
      <c r="C30" s="7" t="s">
        <v>222</v>
      </c>
      <c r="D30" s="5" t="s">
        <v>10</v>
      </c>
      <c r="E30" s="5">
        <v>55</v>
      </c>
      <c r="H30" s="5">
        <v>28</v>
      </c>
      <c r="I30" s="7" t="s">
        <v>42</v>
      </c>
      <c r="J30" s="7" t="s">
        <v>222</v>
      </c>
      <c r="K30" s="5" t="s">
        <v>10</v>
      </c>
      <c r="L30" s="5">
        <v>55</v>
      </c>
      <c r="M30" s="5">
        <v>123</v>
      </c>
      <c r="P30" s="5">
        <v>28</v>
      </c>
      <c r="Q30" s="7" t="s">
        <v>111</v>
      </c>
      <c r="R30" s="7" t="s">
        <v>24</v>
      </c>
      <c r="S30" s="5" t="s">
        <v>72</v>
      </c>
      <c r="T30" s="5">
        <v>45</v>
      </c>
      <c r="U30" s="5">
        <v>123</v>
      </c>
    </row>
    <row r="31" spans="1:21" x14ac:dyDescent="0.3">
      <c r="A31" s="5">
        <v>29</v>
      </c>
      <c r="B31" s="7" t="s">
        <v>43</v>
      </c>
      <c r="C31" s="7" t="s">
        <v>24</v>
      </c>
      <c r="D31" s="5" t="s">
        <v>10</v>
      </c>
      <c r="E31" s="5">
        <v>50</v>
      </c>
      <c r="H31" s="5">
        <v>29</v>
      </c>
      <c r="I31" s="7" t="s">
        <v>43</v>
      </c>
      <c r="J31" s="7" t="s">
        <v>24</v>
      </c>
      <c r="K31" s="5" t="s">
        <v>10</v>
      </c>
      <c r="L31" s="5">
        <v>50</v>
      </c>
      <c r="M31" s="5">
        <v>122</v>
      </c>
      <c r="P31" s="5">
        <v>29</v>
      </c>
      <c r="Q31" s="7" t="s">
        <v>112</v>
      </c>
      <c r="R31" s="7" t="s">
        <v>24</v>
      </c>
      <c r="S31" s="5" t="s">
        <v>72</v>
      </c>
      <c r="T31" s="5">
        <v>50</v>
      </c>
      <c r="U31" s="5">
        <v>122</v>
      </c>
    </row>
    <row r="32" spans="1:21" x14ac:dyDescent="0.3">
      <c r="A32" s="5">
        <v>30</v>
      </c>
      <c r="B32" s="7" t="s">
        <v>44</v>
      </c>
      <c r="C32" s="7" t="s">
        <v>225</v>
      </c>
      <c r="D32" s="5" t="s">
        <v>10</v>
      </c>
      <c r="E32" s="5">
        <v>55</v>
      </c>
      <c r="H32" s="5">
        <v>30</v>
      </c>
      <c r="I32" s="7" t="s">
        <v>44</v>
      </c>
      <c r="J32" s="7" t="s">
        <v>225</v>
      </c>
      <c r="K32" s="5" t="s">
        <v>10</v>
      </c>
      <c r="L32" s="5">
        <v>55</v>
      </c>
      <c r="M32" s="5">
        <v>121</v>
      </c>
      <c r="P32" s="5">
        <v>30</v>
      </c>
      <c r="Q32" s="7" t="s">
        <v>113</v>
      </c>
      <c r="R32" s="7" t="s">
        <v>114</v>
      </c>
      <c r="S32" s="5" t="s">
        <v>72</v>
      </c>
      <c r="T32" s="5">
        <v>50</v>
      </c>
      <c r="U32" s="5">
        <v>121</v>
      </c>
    </row>
    <row r="33" spans="1:21" x14ac:dyDescent="0.3">
      <c r="A33" s="5">
        <v>31</v>
      </c>
      <c r="B33" s="7" t="s">
        <v>45</v>
      </c>
      <c r="C33" s="7" t="s">
        <v>221</v>
      </c>
      <c r="D33" s="5" t="s">
        <v>10</v>
      </c>
      <c r="E33" s="5">
        <v>50</v>
      </c>
      <c r="H33" s="5">
        <v>31</v>
      </c>
      <c r="I33" s="7" t="s">
        <v>45</v>
      </c>
      <c r="J33" s="7" t="s">
        <v>221</v>
      </c>
      <c r="K33" s="5" t="s">
        <v>10</v>
      </c>
      <c r="L33" s="5">
        <v>50</v>
      </c>
      <c r="M33" s="5">
        <v>120</v>
      </c>
      <c r="P33" s="5">
        <v>31</v>
      </c>
      <c r="Q33" s="7" t="s">
        <v>115</v>
      </c>
      <c r="R33" s="7" t="s">
        <v>219</v>
      </c>
      <c r="S33" s="5" t="s">
        <v>72</v>
      </c>
      <c r="T33" s="5">
        <v>45</v>
      </c>
      <c r="U33" s="5">
        <v>120</v>
      </c>
    </row>
    <row r="34" spans="1:21" x14ac:dyDescent="0.3">
      <c r="A34" s="5">
        <v>32</v>
      </c>
      <c r="B34" s="7" t="s">
        <v>46</v>
      </c>
      <c r="C34" s="7" t="s">
        <v>24</v>
      </c>
      <c r="D34" s="5" t="s">
        <v>10</v>
      </c>
      <c r="E34" s="5">
        <v>50</v>
      </c>
      <c r="H34" s="5">
        <v>32</v>
      </c>
      <c r="I34" s="7" t="s">
        <v>46</v>
      </c>
      <c r="J34" s="7" t="s">
        <v>24</v>
      </c>
      <c r="K34" s="5" t="s">
        <v>10</v>
      </c>
      <c r="L34" s="5">
        <v>50</v>
      </c>
      <c r="M34" s="5">
        <v>119</v>
      </c>
      <c r="P34" s="5">
        <v>32</v>
      </c>
      <c r="Q34" s="7" t="s">
        <v>116</v>
      </c>
      <c r="R34" s="7" t="s">
        <v>214</v>
      </c>
      <c r="S34" s="5" t="s">
        <v>72</v>
      </c>
      <c r="T34" s="5">
        <v>50</v>
      </c>
      <c r="U34" s="5">
        <v>119</v>
      </c>
    </row>
    <row r="35" spans="1:21" x14ac:dyDescent="0.3">
      <c r="A35" s="5">
        <v>33</v>
      </c>
      <c r="B35" s="7" t="s">
        <v>47</v>
      </c>
      <c r="C35" s="7" t="s">
        <v>225</v>
      </c>
      <c r="D35" s="5" t="s">
        <v>10</v>
      </c>
      <c r="E35" s="5">
        <v>45</v>
      </c>
      <c r="H35" s="5">
        <v>33</v>
      </c>
      <c r="I35" s="7" t="s">
        <v>47</v>
      </c>
      <c r="J35" s="7" t="s">
        <v>225</v>
      </c>
      <c r="K35" s="5" t="s">
        <v>10</v>
      </c>
      <c r="L35" s="5">
        <v>45</v>
      </c>
      <c r="M35" s="5">
        <v>118</v>
      </c>
      <c r="P35" s="5">
        <v>33</v>
      </c>
      <c r="Q35" s="7" t="s">
        <v>117</v>
      </c>
      <c r="R35" s="7" t="s">
        <v>215</v>
      </c>
      <c r="S35" s="5" t="s">
        <v>72</v>
      </c>
      <c r="T35" s="5">
        <v>50</v>
      </c>
      <c r="U35" s="5">
        <v>118</v>
      </c>
    </row>
    <row r="36" spans="1:21" x14ac:dyDescent="0.3">
      <c r="A36" s="5">
        <v>34</v>
      </c>
      <c r="B36" s="7" t="s">
        <v>48</v>
      </c>
      <c r="C36" s="7" t="s">
        <v>220</v>
      </c>
      <c r="D36" s="5" t="s">
        <v>10</v>
      </c>
      <c r="E36" s="5">
        <v>55</v>
      </c>
      <c r="H36" s="5">
        <v>34</v>
      </c>
      <c r="I36" s="7" t="s">
        <v>48</v>
      </c>
      <c r="J36" s="7" t="s">
        <v>220</v>
      </c>
      <c r="K36" s="5" t="s">
        <v>10</v>
      </c>
      <c r="L36" s="5">
        <v>55</v>
      </c>
      <c r="M36" s="5">
        <v>117</v>
      </c>
      <c r="P36" s="5">
        <v>34</v>
      </c>
      <c r="Q36" s="7" t="s">
        <v>118</v>
      </c>
      <c r="R36" s="7" t="s">
        <v>213</v>
      </c>
      <c r="S36" s="5" t="s">
        <v>72</v>
      </c>
      <c r="T36" s="5">
        <v>45</v>
      </c>
      <c r="U36" s="5">
        <v>117</v>
      </c>
    </row>
    <row r="37" spans="1:21" x14ac:dyDescent="0.3">
      <c r="A37" s="5">
        <v>35</v>
      </c>
      <c r="B37" s="7" t="s">
        <v>49</v>
      </c>
      <c r="C37" s="7" t="s">
        <v>215</v>
      </c>
      <c r="D37" s="5" t="s">
        <v>10</v>
      </c>
      <c r="E37" s="5" t="s">
        <v>15</v>
      </c>
      <c r="H37" s="5">
        <v>35</v>
      </c>
      <c r="I37" s="7" t="s">
        <v>49</v>
      </c>
      <c r="J37" s="7" t="s">
        <v>215</v>
      </c>
      <c r="K37" s="5" t="s">
        <v>10</v>
      </c>
      <c r="L37" s="5" t="s">
        <v>15</v>
      </c>
      <c r="M37" s="5">
        <v>116</v>
      </c>
      <c r="P37" s="5">
        <v>35</v>
      </c>
      <c r="Q37" s="7" t="s">
        <v>120</v>
      </c>
      <c r="R37" s="7" t="s">
        <v>223</v>
      </c>
      <c r="S37" s="5" t="s">
        <v>72</v>
      </c>
      <c r="T37" s="5">
        <v>45</v>
      </c>
      <c r="U37" s="5">
        <v>116</v>
      </c>
    </row>
    <row r="38" spans="1:21" x14ac:dyDescent="0.3">
      <c r="A38" s="5">
        <v>36</v>
      </c>
      <c r="B38" s="7" t="s">
        <v>50</v>
      </c>
      <c r="C38" s="7" t="s">
        <v>221</v>
      </c>
      <c r="D38" s="5" t="s">
        <v>10</v>
      </c>
      <c r="E38" s="5">
        <v>55</v>
      </c>
      <c r="H38" s="5">
        <v>36</v>
      </c>
      <c r="I38" s="7" t="s">
        <v>50</v>
      </c>
      <c r="J38" s="7" t="s">
        <v>221</v>
      </c>
      <c r="K38" s="5" t="s">
        <v>10</v>
      </c>
      <c r="L38" s="5">
        <v>55</v>
      </c>
      <c r="M38" s="5">
        <v>115</v>
      </c>
      <c r="P38" s="5">
        <v>36</v>
      </c>
      <c r="Q38" s="7" t="s">
        <v>121</v>
      </c>
      <c r="R38" s="7" t="s">
        <v>220</v>
      </c>
      <c r="S38" s="5" t="s">
        <v>72</v>
      </c>
      <c r="T38" s="5">
        <v>40</v>
      </c>
      <c r="U38" s="5">
        <v>115</v>
      </c>
    </row>
    <row r="39" spans="1:21" x14ac:dyDescent="0.3">
      <c r="A39" s="5">
        <v>37</v>
      </c>
      <c r="B39" s="7" t="s">
        <v>51</v>
      </c>
      <c r="C39" s="7" t="s">
        <v>24</v>
      </c>
      <c r="D39" s="5" t="s">
        <v>10</v>
      </c>
      <c r="E39" s="5">
        <v>45</v>
      </c>
      <c r="H39" s="5">
        <v>37</v>
      </c>
      <c r="I39" s="7" t="s">
        <v>51</v>
      </c>
      <c r="J39" s="7" t="s">
        <v>24</v>
      </c>
      <c r="K39" s="5" t="s">
        <v>10</v>
      </c>
      <c r="L39" s="5">
        <v>45</v>
      </c>
      <c r="M39" s="5">
        <v>114</v>
      </c>
      <c r="P39" s="5">
        <v>37</v>
      </c>
      <c r="Q39" s="7" t="s">
        <v>122</v>
      </c>
      <c r="R39" s="7" t="s">
        <v>225</v>
      </c>
      <c r="S39" s="5" t="s">
        <v>72</v>
      </c>
      <c r="T39" s="5">
        <v>55</v>
      </c>
      <c r="U39" s="5">
        <v>114</v>
      </c>
    </row>
    <row r="40" spans="1:21" x14ac:dyDescent="0.3">
      <c r="A40" s="5">
        <v>38</v>
      </c>
      <c r="B40" s="7" t="s">
        <v>52</v>
      </c>
      <c r="C40" s="7" t="s">
        <v>213</v>
      </c>
      <c r="D40" s="5" t="s">
        <v>10</v>
      </c>
      <c r="E40" s="5">
        <v>60</v>
      </c>
      <c r="H40" s="5">
        <v>38</v>
      </c>
      <c r="I40" s="7" t="s">
        <v>52</v>
      </c>
      <c r="J40" s="7" t="s">
        <v>213</v>
      </c>
      <c r="K40" s="5" t="s">
        <v>10</v>
      </c>
      <c r="L40" s="5">
        <v>60</v>
      </c>
      <c r="M40" s="5">
        <v>113</v>
      </c>
      <c r="P40" s="5">
        <v>38</v>
      </c>
      <c r="Q40" s="7" t="s">
        <v>123</v>
      </c>
      <c r="R40" s="7" t="s">
        <v>109</v>
      </c>
      <c r="S40" s="5" t="s">
        <v>72</v>
      </c>
      <c r="T40" s="5" t="s">
        <v>12</v>
      </c>
      <c r="U40" s="5">
        <v>113</v>
      </c>
    </row>
    <row r="41" spans="1:21" x14ac:dyDescent="0.3">
      <c r="A41" s="5">
        <v>39</v>
      </c>
      <c r="B41" s="7" t="s">
        <v>53</v>
      </c>
      <c r="C41" s="7" t="s">
        <v>219</v>
      </c>
      <c r="D41" s="5" t="s">
        <v>10</v>
      </c>
      <c r="E41" s="5" t="s">
        <v>12</v>
      </c>
      <c r="H41" s="5">
        <v>39</v>
      </c>
      <c r="I41" s="7" t="s">
        <v>53</v>
      </c>
      <c r="J41" s="7" t="s">
        <v>219</v>
      </c>
      <c r="K41" s="5" t="s">
        <v>10</v>
      </c>
      <c r="L41" s="5" t="s">
        <v>12</v>
      </c>
      <c r="M41" s="5">
        <v>112</v>
      </c>
      <c r="P41" s="5">
        <v>39</v>
      </c>
      <c r="Q41" s="7" t="s">
        <v>124</v>
      </c>
      <c r="R41" s="7" t="s">
        <v>220</v>
      </c>
      <c r="S41" s="5" t="s">
        <v>72</v>
      </c>
      <c r="T41" s="5">
        <v>40</v>
      </c>
      <c r="U41" s="5">
        <v>112</v>
      </c>
    </row>
    <row r="42" spans="1:21" x14ac:dyDescent="0.3">
      <c r="A42" s="5">
        <v>40</v>
      </c>
      <c r="B42" s="7" t="s">
        <v>54</v>
      </c>
      <c r="C42" s="7" t="s">
        <v>222</v>
      </c>
      <c r="D42" s="5" t="s">
        <v>10</v>
      </c>
      <c r="E42" s="5">
        <v>50</v>
      </c>
      <c r="H42" s="5">
        <v>40</v>
      </c>
      <c r="I42" s="7" t="s">
        <v>54</v>
      </c>
      <c r="J42" s="7" t="s">
        <v>222</v>
      </c>
      <c r="K42" s="5" t="s">
        <v>10</v>
      </c>
      <c r="L42" s="5">
        <v>50</v>
      </c>
      <c r="M42" s="5">
        <v>111</v>
      </c>
      <c r="P42" s="5">
        <v>40</v>
      </c>
      <c r="Q42" s="7" t="s">
        <v>125</v>
      </c>
      <c r="R42" s="7" t="s">
        <v>224</v>
      </c>
      <c r="S42" s="5" t="s">
        <v>72</v>
      </c>
      <c r="T42" s="5" t="s">
        <v>15</v>
      </c>
      <c r="U42" s="5">
        <v>111</v>
      </c>
    </row>
    <row r="43" spans="1:21" x14ac:dyDescent="0.3">
      <c r="A43" s="5">
        <v>41</v>
      </c>
      <c r="B43" s="7" t="s">
        <v>55</v>
      </c>
      <c r="C43" s="7" t="s">
        <v>24</v>
      </c>
      <c r="D43" s="5" t="s">
        <v>10</v>
      </c>
      <c r="E43" s="5">
        <v>40</v>
      </c>
      <c r="H43" s="5">
        <v>41</v>
      </c>
      <c r="I43" s="7" t="s">
        <v>55</v>
      </c>
      <c r="J43" s="7" t="s">
        <v>24</v>
      </c>
      <c r="K43" s="5" t="s">
        <v>10</v>
      </c>
      <c r="L43" s="5">
        <v>40</v>
      </c>
      <c r="M43" s="5">
        <v>110</v>
      </c>
      <c r="P43" s="5">
        <v>41</v>
      </c>
      <c r="Q43" s="7" t="s">
        <v>126</v>
      </c>
      <c r="R43" s="7" t="s">
        <v>36</v>
      </c>
      <c r="S43" s="5" t="s">
        <v>72</v>
      </c>
      <c r="T43" s="5">
        <v>55</v>
      </c>
      <c r="U43" s="5">
        <v>110</v>
      </c>
    </row>
    <row r="44" spans="1:21" x14ac:dyDescent="0.3">
      <c r="A44" s="5">
        <v>42</v>
      </c>
      <c r="B44" s="7" t="s">
        <v>56</v>
      </c>
      <c r="C44" s="7" t="s">
        <v>213</v>
      </c>
      <c r="D44" s="5" t="s">
        <v>10</v>
      </c>
      <c r="E44" s="5">
        <v>65</v>
      </c>
      <c r="H44" s="5">
        <v>42</v>
      </c>
      <c r="I44" s="7" t="s">
        <v>56</v>
      </c>
      <c r="J44" s="7" t="s">
        <v>213</v>
      </c>
      <c r="K44" s="5" t="s">
        <v>10</v>
      </c>
      <c r="L44" s="5">
        <v>65</v>
      </c>
      <c r="M44" s="5">
        <v>109</v>
      </c>
      <c r="P44" s="5">
        <v>42</v>
      </c>
      <c r="Q44" s="7" t="s">
        <v>127</v>
      </c>
      <c r="R44" s="7" t="s">
        <v>213</v>
      </c>
      <c r="S44" s="5" t="s">
        <v>72</v>
      </c>
      <c r="T44" s="5" t="s">
        <v>12</v>
      </c>
      <c r="U44" s="5">
        <v>109</v>
      </c>
    </row>
    <row r="45" spans="1:21" x14ac:dyDescent="0.3">
      <c r="A45" s="5">
        <v>43</v>
      </c>
      <c r="B45" s="7" t="s">
        <v>57</v>
      </c>
      <c r="C45" s="7" t="s">
        <v>38</v>
      </c>
      <c r="D45" s="5" t="s">
        <v>10</v>
      </c>
      <c r="E45" s="5">
        <v>35</v>
      </c>
      <c r="H45" s="5">
        <v>43</v>
      </c>
      <c r="I45" s="7" t="s">
        <v>57</v>
      </c>
      <c r="J45" s="7" t="s">
        <v>38</v>
      </c>
      <c r="K45" s="5" t="s">
        <v>10</v>
      </c>
      <c r="L45" s="5">
        <v>35</v>
      </c>
      <c r="M45" s="5">
        <v>108</v>
      </c>
      <c r="P45" s="5">
        <v>43</v>
      </c>
      <c r="Q45" s="7" t="s">
        <v>128</v>
      </c>
      <c r="R45" s="7" t="s">
        <v>216</v>
      </c>
      <c r="S45" s="5" t="s">
        <v>72</v>
      </c>
      <c r="T45" s="5">
        <v>65</v>
      </c>
      <c r="U45" s="5">
        <v>108</v>
      </c>
    </row>
    <row r="46" spans="1:21" x14ac:dyDescent="0.3">
      <c r="A46" s="5">
        <v>44</v>
      </c>
      <c r="B46" s="7" t="s">
        <v>58</v>
      </c>
      <c r="C46" s="7" t="s">
        <v>218</v>
      </c>
      <c r="D46" s="5" t="s">
        <v>10</v>
      </c>
      <c r="E46" s="5">
        <v>55</v>
      </c>
      <c r="H46" s="5">
        <v>44</v>
      </c>
      <c r="I46" s="7" t="s">
        <v>58</v>
      </c>
      <c r="J46" s="7" t="s">
        <v>218</v>
      </c>
      <c r="K46" s="5" t="s">
        <v>10</v>
      </c>
      <c r="L46" s="5">
        <v>55</v>
      </c>
      <c r="M46" s="5">
        <v>107</v>
      </c>
      <c r="P46" s="5">
        <v>44</v>
      </c>
      <c r="Q46" s="7" t="s">
        <v>129</v>
      </c>
      <c r="R46" s="7" t="s">
        <v>38</v>
      </c>
      <c r="S46" s="5" t="s">
        <v>72</v>
      </c>
      <c r="T46" s="5">
        <v>35</v>
      </c>
      <c r="U46" s="5">
        <v>107</v>
      </c>
    </row>
    <row r="47" spans="1:21" x14ac:dyDescent="0.3">
      <c r="A47" s="5">
        <v>45</v>
      </c>
      <c r="B47" s="7" t="s">
        <v>59</v>
      </c>
      <c r="C47" s="7" t="s">
        <v>36</v>
      </c>
      <c r="D47" s="5" t="s">
        <v>10</v>
      </c>
      <c r="E47" s="5">
        <v>60</v>
      </c>
      <c r="H47" s="5">
        <v>45</v>
      </c>
      <c r="I47" s="7" t="s">
        <v>59</v>
      </c>
      <c r="J47" s="7" t="s">
        <v>36</v>
      </c>
      <c r="K47" s="5" t="s">
        <v>10</v>
      </c>
      <c r="L47" s="5">
        <v>60</v>
      </c>
      <c r="M47" s="5">
        <v>106</v>
      </c>
      <c r="P47" s="5">
        <v>45</v>
      </c>
      <c r="Q47" s="7" t="s">
        <v>130</v>
      </c>
      <c r="R47" s="7" t="s">
        <v>38</v>
      </c>
      <c r="S47" s="5" t="s">
        <v>72</v>
      </c>
      <c r="T47" s="5">
        <v>40</v>
      </c>
      <c r="U47" s="5">
        <v>106</v>
      </c>
    </row>
    <row r="48" spans="1:21" x14ac:dyDescent="0.3">
      <c r="A48" s="5">
        <v>46</v>
      </c>
      <c r="B48" s="7" t="s">
        <v>60</v>
      </c>
      <c r="C48" s="7" t="s">
        <v>24</v>
      </c>
      <c r="D48" s="5" t="s">
        <v>10</v>
      </c>
      <c r="E48" s="5">
        <v>60</v>
      </c>
      <c r="H48" s="5">
        <v>46</v>
      </c>
      <c r="I48" s="7" t="s">
        <v>60</v>
      </c>
      <c r="J48" s="7" t="s">
        <v>24</v>
      </c>
      <c r="K48" s="5" t="s">
        <v>10</v>
      </c>
      <c r="L48" s="5">
        <v>60</v>
      </c>
      <c r="M48" s="5">
        <v>105</v>
      </c>
      <c r="P48" s="5">
        <v>46</v>
      </c>
      <c r="Q48" s="7" t="s">
        <v>131</v>
      </c>
      <c r="R48" s="7" t="s">
        <v>221</v>
      </c>
      <c r="S48" s="5" t="s">
        <v>72</v>
      </c>
      <c r="T48" s="5">
        <v>45</v>
      </c>
      <c r="U48" s="5">
        <v>105</v>
      </c>
    </row>
    <row r="49" spans="1:21" x14ac:dyDescent="0.3">
      <c r="A49" s="5">
        <v>47</v>
      </c>
      <c r="B49" s="7" t="s">
        <v>61</v>
      </c>
      <c r="C49" s="7" t="s">
        <v>222</v>
      </c>
      <c r="D49" s="5" t="s">
        <v>10</v>
      </c>
      <c r="E49" s="5">
        <v>40</v>
      </c>
      <c r="H49" s="5">
        <v>47</v>
      </c>
      <c r="I49" s="7" t="s">
        <v>61</v>
      </c>
      <c r="J49" s="7" t="s">
        <v>222</v>
      </c>
      <c r="K49" s="5" t="s">
        <v>10</v>
      </c>
      <c r="L49" s="5">
        <v>40</v>
      </c>
      <c r="M49" s="5">
        <v>104</v>
      </c>
      <c r="P49" s="5">
        <v>47</v>
      </c>
      <c r="Q49" s="7" t="s">
        <v>132</v>
      </c>
      <c r="R49" s="7" t="s">
        <v>220</v>
      </c>
      <c r="S49" s="5" t="s">
        <v>72</v>
      </c>
      <c r="T49" s="5">
        <v>65</v>
      </c>
      <c r="U49" s="5">
        <v>104</v>
      </c>
    </row>
    <row r="50" spans="1:21" x14ac:dyDescent="0.3">
      <c r="A50" s="5">
        <v>48</v>
      </c>
      <c r="B50" s="7" t="s">
        <v>62</v>
      </c>
      <c r="C50" s="7" t="s">
        <v>216</v>
      </c>
      <c r="D50" s="5" t="s">
        <v>10</v>
      </c>
      <c r="E50" s="5">
        <v>50</v>
      </c>
      <c r="H50" s="5">
        <v>48</v>
      </c>
      <c r="I50" s="7" t="s">
        <v>62</v>
      </c>
      <c r="J50" s="7" t="s">
        <v>216</v>
      </c>
      <c r="K50" s="5" t="s">
        <v>10</v>
      </c>
      <c r="L50" s="5">
        <v>50</v>
      </c>
      <c r="M50" s="5">
        <v>103</v>
      </c>
      <c r="P50" s="5">
        <v>48</v>
      </c>
      <c r="Q50" s="7" t="s">
        <v>133</v>
      </c>
      <c r="R50" s="7" t="s">
        <v>38</v>
      </c>
      <c r="S50" s="5" t="s">
        <v>72</v>
      </c>
      <c r="T50" s="5" t="s">
        <v>12</v>
      </c>
      <c r="U50" s="5">
        <v>103</v>
      </c>
    </row>
    <row r="51" spans="1:21" x14ac:dyDescent="0.3">
      <c r="A51" s="5">
        <v>49</v>
      </c>
      <c r="B51" s="7" t="s">
        <v>63</v>
      </c>
      <c r="C51" s="7" t="s">
        <v>219</v>
      </c>
      <c r="D51" s="5" t="s">
        <v>10</v>
      </c>
      <c r="E51" s="5">
        <v>65</v>
      </c>
      <c r="H51" s="5">
        <v>49</v>
      </c>
      <c r="I51" s="7" t="s">
        <v>63</v>
      </c>
      <c r="J51" s="7" t="s">
        <v>219</v>
      </c>
      <c r="K51" s="5" t="s">
        <v>10</v>
      </c>
      <c r="L51" s="5">
        <v>65</v>
      </c>
      <c r="M51" s="5">
        <v>102</v>
      </c>
      <c r="P51" s="5">
        <v>49</v>
      </c>
      <c r="Q51" s="7" t="s">
        <v>135</v>
      </c>
      <c r="R51" s="7" t="s">
        <v>215</v>
      </c>
      <c r="S51" s="5" t="s">
        <v>72</v>
      </c>
      <c r="T51" s="5" t="s">
        <v>15</v>
      </c>
      <c r="U51" s="5">
        <v>102</v>
      </c>
    </row>
    <row r="52" spans="1:21" x14ac:dyDescent="0.3">
      <c r="A52" s="5">
        <v>50</v>
      </c>
      <c r="B52" s="7" t="s">
        <v>19</v>
      </c>
      <c r="C52" s="7" t="s">
        <v>219</v>
      </c>
      <c r="D52" s="5" t="s">
        <v>10</v>
      </c>
      <c r="E52" s="5">
        <v>55</v>
      </c>
      <c r="H52" s="5">
        <v>50</v>
      </c>
      <c r="I52" s="7" t="s">
        <v>19</v>
      </c>
      <c r="J52" s="7" t="s">
        <v>219</v>
      </c>
      <c r="K52" s="5" t="s">
        <v>10</v>
      </c>
      <c r="L52" s="5">
        <v>55</v>
      </c>
      <c r="M52" s="5">
        <v>101</v>
      </c>
      <c r="P52" s="5">
        <v>50</v>
      </c>
      <c r="Q52" s="7" t="s">
        <v>136</v>
      </c>
      <c r="R52" s="7" t="s">
        <v>211</v>
      </c>
      <c r="S52" s="5" t="s">
        <v>72</v>
      </c>
      <c r="T52" s="5">
        <v>40</v>
      </c>
      <c r="U52" s="5">
        <v>101</v>
      </c>
    </row>
    <row r="53" spans="1:21" x14ac:dyDescent="0.3">
      <c r="A53" s="5">
        <v>51</v>
      </c>
      <c r="B53" s="7" t="s">
        <v>64</v>
      </c>
      <c r="C53" s="7" t="s">
        <v>38</v>
      </c>
      <c r="D53" s="5" t="s">
        <v>10</v>
      </c>
      <c r="E53" s="5">
        <v>40</v>
      </c>
      <c r="H53" s="5">
        <v>51</v>
      </c>
      <c r="I53" s="7" t="s">
        <v>64</v>
      </c>
      <c r="J53" s="7" t="s">
        <v>38</v>
      </c>
      <c r="K53" s="5" t="s">
        <v>10</v>
      </c>
      <c r="L53" s="5">
        <v>40</v>
      </c>
      <c r="M53" s="5">
        <v>100</v>
      </c>
      <c r="P53" s="5">
        <v>51</v>
      </c>
      <c r="Q53" s="7" t="s">
        <v>137</v>
      </c>
      <c r="R53" s="7" t="s">
        <v>224</v>
      </c>
      <c r="S53" s="5" t="s">
        <v>72</v>
      </c>
      <c r="T53" s="5" t="s">
        <v>15</v>
      </c>
      <c r="U53" s="5">
        <v>100</v>
      </c>
    </row>
    <row r="54" spans="1:21" x14ac:dyDescent="0.3">
      <c r="A54" s="5">
        <v>52</v>
      </c>
      <c r="B54" s="7" t="s">
        <v>65</v>
      </c>
      <c r="C54" s="7" t="s">
        <v>215</v>
      </c>
      <c r="D54" s="5" t="s">
        <v>10</v>
      </c>
      <c r="E54" s="5">
        <v>55</v>
      </c>
      <c r="H54" s="5">
        <v>52</v>
      </c>
      <c r="I54" s="7" t="s">
        <v>65</v>
      </c>
      <c r="J54" s="7" t="s">
        <v>215</v>
      </c>
      <c r="K54" s="5" t="s">
        <v>10</v>
      </c>
      <c r="L54" s="5">
        <v>55</v>
      </c>
      <c r="M54" s="5">
        <v>99</v>
      </c>
      <c r="P54" s="5">
        <v>52</v>
      </c>
      <c r="Q54" s="7" t="s">
        <v>138</v>
      </c>
      <c r="R54" s="7" t="s">
        <v>36</v>
      </c>
      <c r="S54" s="5" t="s">
        <v>72</v>
      </c>
      <c r="T54" s="5">
        <v>45</v>
      </c>
      <c r="U54" s="5">
        <v>99</v>
      </c>
    </row>
    <row r="55" spans="1:21" x14ac:dyDescent="0.3">
      <c r="A55" s="5">
        <v>53</v>
      </c>
      <c r="B55" s="7" t="s">
        <v>66</v>
      </c>
      <c r="C55" s="7" t="s">
        <v>220</v>
      </c>
      <c r="D55" s="5" t="s">
        <v>10</v>
      </c>
      <c r="E55" s="5">
        <v>55</v>
      </c>
      <c r="H55" s="5">
        <v>53</v>
      </c>
      <c r="I55" s="7" t="s">
        <v>66</v>
      </c>
      <c r="J55" s="7" t="s">
        <v>220</v>
      </c>
      <c r="K55" s="5" t="s">
        <v>10</v>
      </c>
      <c r="L55" s="5">
        <v>55</v>
      </c>
      <c r="M55" s="5">
        <v>98</v>
      </c>
      <c r="P55" s="5">
        <v>53</v>
      </c>
      <c r="Q55" s="7" t="s">
        <v>139</v>
      </c>
      <c r="R55" s="7" t="s">
        <v>220</v>
      </c>
      <c r="S55" s="5" t="s">
        <v>72</v>
      </c>
      <c r="T55" s="5">
        <v>60</v>
      </c>
      <c r="U55" s="5">
        <v>98</v>
      </c>
    </row>
    <row r="56" spans="1:21" x14ac:dyDescent="0.3">
      <c r="A56" s="5">
        <v>54</v>
      </c>
      <c r="B56" s="7" t="s">
        <v>67</v>
      </c>
      <c r="C56" s="7" t="s">
        <v>216</v>
      </c>
      <c r="D56" s="5" t="s">
        <v>10</v>
      </c>
      <c r="E56" s="5">
        <v>65</v>
      </c>
      <c r="H56" s="5">
        <v>54</v>
      </c>
      <c r="I56" s="7" t="s">
        <v>67</v>
      </c>
      <c r="J56" s="7" t="s">
        <v>216</v>
      </c>
      <c r="K56" s="5" t="s">
        <v>10</v>
      </c>
      <c r="L56" s="5">
        <v>65</v>
      </c>
      <c r="M56" s="5">
        <v>97</v>
      </c>
      <c r="P56" s="5">
        <v>54</v>
      </c>
      <c r="Q56" s="7" t="s">
        <v>140</v>
      </c>
      <c r="R56" s="7" t="s">
        <v>220</v>
      </c>
      <c r="S56" s="5" t="s">
        <v>72</v>
      </c>
      <c r="T56" s="5">
        <v>40</v>
      </c>
      <c r="U56" s="5">
        <v>97</v>
      </c>
    </row>
    <row r="57" spans="1:21" x14ac:dyDescent="0.3">
      <c r="A57" s="5">
        <v>55</v>
      </c>
      <c r="B57" s="7" t="s">
        <v>68</v>
      </c>
      <c r="C57" s="7" t="s">
        <v>225</v>
      </c>
      <c r="D57" s="5" t="s">
        <v>10</v>
      </c>
      <c r="E57" s="5">
        <v>50</v>
      </c>
      <c r="H57" s="5">
        <v>55</v>
      </c>
      <c r="I57" s="7" t="s">
        <v>68</v>
      </c>
      <c r="J57" s="7" t="s">
        <v>225</v>
      </c>
      <c r="K57" s="5" t="s">
        <v>10</v>
      </c>
      <c r="L57" s="5">
        <v>50</v>
      </c>
      <c r="M57" s="5">
        <v>96</v>
      </c>
      <c r="P57" s="5">
        <v>55</v>
      </c>
      <c r="Q57" s="7" t="s">
        <v>141</v>
      </c>
      <c r="R57" s="7" t="s">
        <v>220</v>
      </c>
      <c r="S57" s="5" t="s">
        <v>72</v>
      </c>
      <c r="T57" s="5">
        <v>60</v>
      </c>
      <c r="U57" s="5">
        <v>96</v>
      </c>
    </row>
    <row r="58" spans="1:21" x14ac:dyDescent="0.3">
      <c r="A58" s="5">
        <v>56</v>
      </c>
      <c r="B58" s="7" t="s">
        <v>69</v>
      </c>
      <c r="C58" s="7" t="s">
        <v>36</v>
      </c>
      <c r="D58" s="5" t="s">
        <v>10</v>
      </c>
      <c r="E58" s="5">
        <v>65</v>
      </c>
      <c r="H58" s="5">
        <v>56</v>
      </c>
      <c r="I58" s="7" t="s">
        <v>69</v>
      </c>
      <c r="J58" s="7" t="s">
        <v>36</v>
      </c>
      <c r="K58" s="5" t="s">
        <v>10</v>
      </c>
      <c r="L58" s="5">
        <v>65</v>
      </c>
      <c r="M58" s="5">
        <v>95</v>
      </c>
      <c r="P58" s="5">
        <v>56</v>
      </c>
      <c r="Q58" s="7" t="s">
        <v>142</v>
      </c>
      <c r="R58" s="7" t="s">
        <v>220</v>
      </c>
      <c r="S58" s="5" t="s">
        <v>72</v>
      </c>
      <c r="T58" s="5">
        <v>60</v>
      </c>
      <c r="U58" s="5">
        <v>95</v>
      </c>
    </row>
    <row r="59" spans="1:21" x14ac:dyDescent="0.3">
      <c r="A59" s="5">
        <v>57</v>
      </c>
      <c r="B59" s="7" t="s">
        <v>70</v>
      </c>
      <c r="C59" s="7" t="s">
        <v>219</v>
      </c>
      <c r="D59" s="5" t="s">
        <v>10</v>
      </c>
      <c r="E59" s="5">
        <v>45</v>
      </c>
      <c r="H59" s="5">
        <v>57</v>
      </c>
      <c r="I59" s="7" t="s">
        <v>70</v>
      </c>
      <c r="J59" s="7" t="s">
        <v>219</v>
      </c>
      <c r="K59" s="5" t="s">
        <v>10</v>
      </c>
      <c r="L59" s="5">
        <v>45</v>
      </c>
      <c r="M59" s="5">
        <v>94</v>
      </c>
      <c r="P59" s="5">
        <v>57</v>
      </c>
      <c r="Q59" s="7" t="s">
        <v>143</v>
      </c>
      <c r="R59" s="7" t="s">
        <v>216</v>
      </c>
      <c r="S59" s="5" t="s">
        <v>72</v>
      </c>
      <c r="T59" s="5" t="s">
        <v>12</v>
      </c>
      <c r="U59" s="5">
        <v>94</v>
      </c>
    </row>
    <row r="60" spans="1:21" x14ac:dyDescent="0.3">
      <c r="A60" s="5">
        <v>58</v>
      </c>
      <c r="B60" s="7" t="s">
        <v>71</v>
      </c>
      <c r="C60" s="7" t="s">
        <v>224</v>
      </c>
      <c r="D60" s="5" t="s">
        <v>72</v>
      </c>
      <c r="E60" s="5" t="s">
        <v>12</v>
      </c>
      <c r="H60" s="5">
        <v>58</v>
      </c>
      <c r="I60" s="7" t="s">
        <v>73</v>
      </c>
      <c r="J60" s="7" t="s">
        <v>219</v>
      </c>
      <c r="K60" s="5" t="s">
        <v>10</v>
      </c>
      <c r="L60" s="5">
        <v>60</v>
      </c>
      <c r="M60" s="5">
        <v>93</v>
      </c>
      <c r="P60" s="5">
        <v>58</v>
      </c>
      <c r="Q60" s="7" t="s">
        <v>144</v>
      </c>
      <c r="R60" s="7" t="s">
        <v>216</v>
      </c>
      <c r="S60" s="5" t="s">
        <v>72</v>
      </c>
      <c r="T60" s="5">
        <v>60</v>
      </c>
      <c r="U60" s="5">
        <v>93</v>
      </c>
    </row>
    <row r="61" spans="1:21" x14ac:dyDescent="0.3">
      <c r="A61" s="5">
        <v>59</v>
      </c>
      <c r="B61" s="7" t="s">
        <v>73</v>
      </c>
      <c r="C61" s="7" t="s">
        <v>219</v>
      </c>
      <c r="D61" s="5" t="s">
        <v>10</v>
      </c>
      <c r="E61" s="5">
        <v>60</v>
      </c>
      <c r="H61" s="5">
        <v>59</v>
      </c>
      <c r="I61" s="7" t="s">
        <v>75</v>
      </c>
      <c r="J61" s="7" t="s">
        <v>220</v>
      </c>
      <c r="K61" s="5" t="s">
        <v>10</v>
      </c>
      <c r="L61" s="5">
        <v>50</v>
      </c>
      <c r="M61" s="5">
        <v>92</v>
      </c>
      <c r="P61" s="5">
        <v>59</v>
      </c>
      <c r="Q61" s="7" t="s">
        <v>145</v>
      </c>
      <c r="R61" s="7" t="s">
        <v>225</v>
      </c>
      <c r="S61" s="5" t="s">
        <v>72</v>
      </c>
      <c r="T61" s="5">
        <v>55</v>
      </c>
      <c r="U61" s="5">
        <v>92</v>
      </c>
    </row>
    <row r="62" spans="1:21" x14ac:dyDescent="0.3">
      <c r="A62" s="5">
        <v>60</v>
      </c>
      <c r="B62" s="7" t="s">
        <v>74</v>
      </c>
      <c r="C62" s="7" t="s">
        <v>224</v>
      </c>
      <c r="D62" s="5" t="s">
        <v>72</v>
      </c>
      <c r="E62" s="5" t="s">
        <v>15</v>
      </c>
      <c r="H62" s="5">
        <v>60</v>
      </c>
      <c r="I62" s="7" t="s">
        <v>76</v>
      </c>
      <c r="J62" s="7" t="s">
        <v>36</v>
      </c>
      <c r="K62" s="5" t="s">
        <v>10</v>
      </c>
      <c r="L62" s="5">
        <v>55</v>
      </c>
      <c r="M62" s="5">
        <v>91</v>
      </c>
      <c r="P62" s="5">
        <v>60</v>
      </c>
      <c r="Q62" s="7" t="s">
        <v>146</v>
      </c>
      <c r="R62" s="7" t="s">
        <v>216</v>
      </c>
      <c r="S62" s="5" t="s">
        <v>72</v>
      </c>
      <c r="T62" s="5">
        <v>65</v>
      </c>
      <c r="U62" s="5">
        <v>91</v>
      </c>
    </row>
    <row r="63" spans="1:21" x14ac:dyDescent="0.3">
      <c r="A63" s="5">
        <v>61</v>
      </c>
      <c r="B63" s="7" t="s">
        <v>75</v>
      </c>
      <c r="C63" s="7" t="s">
        <v>220</v>
      </c>
      <c r="D63" s="5" t="s">
        <v>10</v>
      </c>
      <c r="E63" s="5">
        <v>50</v>
      </c>
      <c r="H63" s="5">
        <v>61</v>
      </c>
      <c r="I63" s="7" t="s">
        <v>77</v>
      </c>
      <c r="J63" s="7" t="s">
        <v>36</v>
      </c>
      <c r="K63" s="5" t="s">
        <v>10</v>
      </c>
      <c r="L63" s="5">
        <v>70</v>
      </c>
      <c r="M63" s="5">
        <v>90</v>
      </c>
      <c r="P63" s="5">
        <v>61</v>
      </c>
      <c r="Q63" s="7" t="s">
        <v>147</v>
      </c>
      <c r="R63" s="7" t="s">
        <v>36</v>
      </c>
      <c r="S63" s="5" t="s">
        <v>72</v>
      </c>
      <c r="T63" s="5">
        <v>45</v>
      </c>
      <c r="U63" s="5">
        <v>90</v>
      </c>
    </row>
    <row r="64" spans="1:21" x14ac:dyDescent="0.3">
      <c r="A64" s="5">
        <v>62</v>
      </c>
      <c r="B64" s="7" t="s">
        <v>76</v>
      </c>
      <c r="C64" s="7" t="s">
        <v>36</v>
      </c>
      <c r="D64" s="5" t="s">
        <v>10</v>
      </c>
      <c r="E64" s="5">
        <v>55</v>
      </c>
      <c r="H64" s="5">
        <v>62</v>
      </c>
      <c r="I64" s="7" t="s">
        <v>79</v>
      </c>
      <c r="J64" s="7" t="s">
        <v>225</v>
      </c>
      <c r="K64" s="5" t="s">
        <v>10</v>
      </c>
      <c r="L64" s="5">
        <v>65</v>
      </c>
      <c r="M64" s="5">
        <v>89</v>
      </c>
      <c r="P64" s="5">
        <v>62</v>
      </c>
      <c r="Q64" s="7" t="s">
        <v>148</v>
      </c>
      <c r="R64" s="7" t="s">
        <v>225</v>
      </c>
      <c r="S64" s="5" t="s">
        <v>72</v>
      </c>
      <c r="T64" s="5">
        <v>55</v>
      </c>
      <c r="U64" s="5">
        <v>89</v>
      </c>
    </row>
    <row r="65" spans="1:21" x14ac:dyDescent="0.3">
      <c r="A65" s="5">
        <v>63</v>
      </c>
      <c r="B65" s="7" t="s">
        <v>77</v>
      </c>
      <c r="C65" s="7" t="s">
        <v>36</v>
      </c>
      <c r="D65" s="5" t="s">
        <v>10</v>
      </c>
      <c r="E65" s="5">
        <v>70</v>
      </c>
      <c r="H65" s="5">
        <v>63</v>
      </c>
      <c r="I65" s="7" t="s">
        <v>82</v>
      </c>
      <c r="J65" s="7" t="s">
        <v>222</v>
      </c>
      <c r="K65" s="5" t="s">
        <v>10</v>
      </c>
      <c r="L65" s="5">
        <v>60</v>
      </c>
      <c r="M65" s="5">
        <v>88</v>
      </c>
      <c r="P65" s="5">
        <v>63</v>
      </c>
      <c r="Q65" s="7" t="s">
        <v>149</v>
      </c>
      <c r="R65" s="7" t="s">
        <v>24</v>
      </c>
      <c r="S65" s="5" t="s">
        <v>72</v>
      </c>
      <c r="T65" s="5">
        <v>40</v>
      </c>
      <c r="U65" s="5">
        <v>88</v>
      </c>
    </row>
    <row r="66" spans="1:21" x14ac:dyDescent="0.3">
      <c r="A66" s="5">
        <v>64</v>
      </c>
      <c r="B66" s="7" t="s">
        <v>78</v>
      </c>
      <c r="C66" s="7" t="s">
        <v>215</v>
      </c>
      <c r="D66" s="5" t="s">
        <v>72</v>
      </c>
      <c r="E66" s="5" t="s">
        <v>15</v>
      </c>
      <c r="H66" s="5">
        <v>64</v>
      </c>
      <c r="I66" s="7" t="s">
        <v>84</v>
      </c>
      <c r="J66" s="7" t="s">
        <v>225</v>
      </c>
      <c r="K66" s="5" t="s">
        <v>10</v>
      </c>
      <c r="L66" s="5">
        <v>70</v>
      </c>
      <c r="M66" s="5">
        <v>87</v>
      </c>
      <c r="P66" s="5">
        <v>64</v>
      </c>
      <c r="Q66" s="7" t="s">
        <v>150</v>
      </c>
      <c r="R66" s="7" t="s">
        <v>219</v>
      </c>
      <c r="S66" s="5" t="s">
        <v>72</v>
      </c>
      <c r="T66" s="5">
        <v>45</v>
      </c>
      <c r="U66" s="5">
        <v>87</v>
      </c>
    </row>
    <row r="67" spans="1:21" x14ac:dyDescent="0.3">
      <c r="A67" s="5">
        <v>65</v>
      </c>
      <c r="B67" s="7" t="s">
        <v>79</v>
      </c>
      <c r="C67" s="7" t="s">
        <v>225</v>
      </c>
      <c r="D67" s="5" t="s">
        <v>10</v>
      </c>
      <c r="E67" s="5">
        <v>65</v>
      </c>
      <c r="H67" s="5">
        <v>65</v>
      </c>
      <c r="I67" s="7" t="s">
        <v>88</v>
      </c>
      <c r="J67" s="7" t="s">
        <v>225</v>
      </c>
      <c r="K67" s="5" t="s">
        <v>10</v>
      </c>
      <c r="L67" s="5">
        <v>80</v>
      </c>
      <c r="M67" s="5">
        <v>86</v>
      </c>
      <c r="P67" s="5">
        <v>65</v>
      </c>
      <c r="Q67" s="7" t="s">
        <v>152</v>
      </c>
      <c r="R67" s="7" t="s">
        <v>224</v>
      </c>
      <c r="S67" s="5" t="s">
        <v>72</v>
      </c>
      <c r="T67" s="5" t="s">
        <v>12</v>
      </c>
      <c r="U67" s="5">
        <v>86</v>
      </c>
    </row>
    <row r="68" spans="1:21" x14ac:dyDescent="0.3">
      <c r="A68" s="5">
        <v>66</v>
      </c>
      <c r="B68" s="7" t="s">
        <v>80</v>
      </c>
      <c r="C68" s="7" t="s">
        <v>214</v>
      </c>
      <c r="D68" s="5" t="s">
        <v>72</v>
      </c>
      <c r="E68" s="5" t="s">
        <v>15</v>
      </c>
      <c r="H68" s="5">
        <v>66</v>
      </c>
      <c r="I68" s="7" t="s">
        <v>89</v>
      </c>
      <c r="J68" s="7" t="s">
        <v>36</v>
      </c>
      <c r="K68" s="5" t="s">
        <v>10</v>
      </c>
      <c r="L68" s="5">
        <v>50</v>
      </c>
      <c r="M68" s="5">
        <v>85</v>
      </c>
      <c r="P68" s="5">
        <v>66</v>
      </c>
      <c r="Q68" s="7" t="s">
        <v>153</v>
      </c>
      <c r="R68" s="7" t="s">
        <v>216</v>
      </c>
      <c r="S68" s="5" t="s">
        <v>72</v>
      </c>
      <c r="T68" s="5">
        <v>70</v>
      </c>
      <c r="U68" s="5">
        <v>85</v>
      </c>
    </row>
    <row r="69" spans="1:21" x14ac:dyDescent="0.3">
      <c r="A69" s="5">
        <v>67</v>
      </c>
      <c r="B69" s="7" t="s">
        <v>81</v>
      </c>
      <c r="C69" s="7" t="s">
        <v>215</v>
      </c>
      <c r="D69" s="5" t="s">
        <v>72</v>
      </c>
      <c r="E69" s="5">
        <v>50</v>
      </c>
      <c r="H69" s="5">
        <v>67</v>
      </c>
      <c r="I69" s="7" t="s">
        <v>90</v>
      </c>
      <c r="J69" s="7" t="s">
        <v>222</v>
      </c>
      <c r="K69" s="5" t="s">
        <v>10</v>
      </c>
      <c r="L69" s="5">
        <v>55</v>
      </c>
      <c r="M69" s="5">
        <v>84</v>
      </c>
      <c r="P69" s="5">
        <v>67</v>
      </c>
      <c r="Q69" s="7" t="s">
        <v>154</v>
      </c>
      <c r="R69" s="7" t="s">
        <v>38</v>
      </c>
      <c r="S69" s="5" t="s">
        <v>72</v>
      </c>
      <c r="T69" s="5">
        <v>35</v>
      </c>
      <c r="U69" s="5">
        <v>84</v>
      </c>
    </row>
    <row r="70" spans="1:21" x14ac:dyDescent="0.3">
      <c r="A70" s="5">
        <v>68</v>
      </c>
      <c r="B70" s="7" t="s">
        <v>82</v>
      </c>
      <c r="C70" s="7" t="s">
        <v>222</v>
      </c>
      <c r="D70" s="5" t="s">
        <v>10</v>
      </c>
      <c r="E70" s="5">
        <v>60</v>
      </c>
      <c r="H70" s="5">
        <v>68</v>
      </c>
      <c r="I70" s="7" t="s">
        <v>212</v>
      </c>
      <c r="J70" s="7" t="s">
        <v>211</v>
      </c>
      <c r="K70" s="5" t="s">
        <v>10</v>
      </c>
      <c r="L70" s="5">
        <v>55</v>
      </c>
      <c r="M70" s="5">
        <v>83</v>
      </c>
      <c r="P70" s="5">
        <v>68</v>
      </c>
      <c r="Q70" s="7" t="s">
        <v>155</v>
      </c>
      <c r="R70" s="7" t="s">
        <v>222</v>
      </c>
      <c r="S70" s="5" t="s">
        <v>72</v>
      </c>
      <c r="T70" s="5">
        <v>55</v>
      </c>
      <c r="U70" s="5">
        <v>83</v>
      </c>
    </row>
    <row r="71" spans="1:21" x14ac:dyDescent="0.3">
      <c r="A71" s="5">
        <v>69</v>
      </c>
      <c r="B71" s="7" t="s">
        <v>83</v>
      </c>
      <c r="C71" s="7" t="s">
        <v>24</v>
      </c>
      <c r="D71" s="5" t="s">
        <v>72</v>
      </c>
      <c r="E71" s="5">
        <v>35</v>
      </c>
      <c r="H71" s="5">
        <v>69</v>
      </c>
      <c r="I71" s="7" t="s">
        <v>102</v>
      </c>
      <c r="J71" s="7" t="s">
        <v>219</v>
      </c>
      <c r="K71" s="5" t="s">
        <v>72</v>
      </c>
      <c r="L71" s="5">
        <v>70</v>
      </c>
      <c r="M71" s="5">
        <v>82</v>
      </c>
      <c r="P71" s="5">
        <v>69</v>
      </c>
      <c r="Q71" s="7" t="s">
        <v>156</v>
      </c>
      <c r="R71" s="7" t="s">
        <v>24</v>
      </c>
      <c r="S71" s="5" t="s">
        <v>72</v>
      </c>
      <c r="T71" s="5">
        <v>55</v>
      </c>
      <c r="U71" s="5">
        <v>82</v>
      </c>
    </row>
    <row r="72" spans="1:21" x14ac:dyDescent="0.3">
      <c r="A72" s="5">
        <v>70</v>
      </c>
      <c r="B72" s="7" t="s">
        <v>84</v>
      </c>
      <c r="C72" s="7" t="s">
        <v>225</v>
      </c>
      <c r="D72" s="5" t="s">
        <v>10</v>
      </c>
      <c r="E72" s="5">
        <v>70</v>
      </c>
      <c r="H72" s="5">
        <v>70</v>
      </c>
      <c r="I72" s="7" t="s">
        <v>119</v>
      </c>
      <c r="J72" s="7" t="s">
        <v>214</v>
      </c>
      <c r="K72" s="5" t="s">
        <v>72</v>
      </c>
      <c r="L72" s="5">
        <v>70</v>
      </c>
      <c r="M72" s="5">
        <v>81</v>
      </c>
      <c r="P72" s="5">
        <v>70</v>
      </c>
      <c r="Q72" s="7" t="s">
        <v>157</v>
      </c>
      <c r="R72" s="7" t="s">
        <v>213</v>
      </c>
      <c r="S72" s="5" t="s">
        <v>72</v>
      </c>
      <c r="T72" s="5">
        <v>55</v>
      </c>
      <c r="U72" s="5">
        <v>81</v>
      </c>
    </row>
    <row r="73" spans="1:21" x14ac:dyDescent="0.3">
      <c r="A73" s="5">
        <v>71</v>
      </c>
      <c r="B73" s="7" t="s">
        <v>85</v>
      </c>
      <c r="C73" s="7" t="s">
        <v>211</v>
      </c>
      <c r="D73" s="5" t="s">
        <v>72</v>
      </c>
      <c r="E73" s="5">
        <v>35</v>
      </c>
      <c r="H73" s="5">
        <v>71</v>
      </c>
      <c r="I73" s="7" t="s">
        <v>134</v>
      </c>
      <c r="J73" s="7" t="s">
        <v>109</v>
      </c>
      <c r="K73" s="5" t="s">
        <v>10</v>
      </c>
      <c r="L73" s="5">
        <v>70</v>
      </c>
      <c r="M73" s="5">
        <v>80</v>
      </c>
      <c r="P73" s="5">
        <v>71</v>
      </c>
      <c r="Q73" s="7" t="s">
        <v>158</v>
      </c>
      <c r="R73" s="7" t="s">
        <v>225</v>
      </c>
      <c r="S73" s="5" t="s">
        <v>72</v>
      </c>
      <c r="T73" s="5">
        <v>60</v>
      </c>
      <c r="U73" s="5">
        <v>80</v>
      </c>
    </row>
    <row r="74" spans="1:21" x14ac:dyDescent="0.3">
      <c r="A74" s="5">
        <v>72</v>
      </c>
      <c r="B74" s="7" t="s">
        <v>86</v>
      </c>
      <c r="C74" s="7" t="s">
        <v>24</v>
      </c>
      <c r="D74" s="5" t="s">
        <v>72</v>
      </c>
      <c r="E74" s="5">
        <v>40</v>
      </c>
      <c r="H74" s="5">
        <v>72</v>
      </c>
      <c r="I74" s="7" t="s">
        <v>151</v>
      </c>
      <c r="J74" s="7" t="s">
        <v>214</v>
      </c>
      <c r="K74" s="5" t="s">
        <v>10</v>
      </c>
      <c r="L74" s="5">
        <v>65</v>
      </c>
      <c r="M74" s="5">
        <v>79</v>
      </c>
      <c r="P74" s="5">
        <v>72</v>
      </c>
      <c r="Q74" s="7" t="s">
        <v>159</v>
      </c>
      <c r="R74" s="7" t="s">
        <v>36</v>
      </c>
      <c r="S74" s="5" t="s">
        <v>72</v>
      </c>
      <c r="T74" s="5">
        <v>55</v>
      </c>
      <c r="U74" s="5">
        <v>79</v>
      </c>
    </row>
    <row r="75" spans="1:21" x14ac:dyDescent="0.3">
      <c r="A75" s="5">
        <v>73</v>
      </c>
      <c r="B75" s="7" t="s">
        <v>87</v>
      </c>
      <c r="C75" s="7" t="s">
        <v>224</v>
      </c>
      <c r="D75" s="5" t="s">
        <v>72</v>
      </c>
      <c r="E75" s="5" t="s">
        <v>12</v>
      </c>
      <c r="H75" s="5">
        <v>73</v>
      </c>
      <c r="I75" s="7" t="s">
        <v>166</v>
      </c>
      <c r="J75" s="7" t="s">
        <v>109</v>
      </c>
      <c r="K75" s="5" t="s">
        <v>10</v>
      </c>
      <c r="L75" s="5">
        <v>75</v>
      </c>
      <c r="M75" s="5">
        <v>78</v>
      </c>
      <c r="P75" s="5">
        <v>73</v>
      </c>
      <c r="Q75" s="7" t="s">
        <v>160</v>
      </c>
      <c r="R75" s="7" t="s">
        <v>218</v>
      </c>
      <c r="S75" s="5" t="s">
        <v>72</v>
      </c>
      <c r="T75" s="5">
        <v>50</v>
      </c>
      <c r="U75" s="5">
        <v>78</v>
      </c>
    </row>
    <row r="76" spans="1:21" x14ac:dyDescent="0.3">
      <c r="A76" s="5">
        <v>74</v>
      </c>
      <c r="B76" s="7" t="s">
        <v>88</v>
      </c>
      <c r="C76" s="7" t="s">
        <v>225</v>
      </c>
      <c r="D76" s="5" t="s">
        <v>10</v>
      </c>
      <c r="E76" s="5">
        <v>80</v>
      </c>
      <c r="H76" s="5">
        <v>74</v>
      </c>
      <c r="I76" s="7" t="s">
        <v>179</v>
      </c>
      <c r="J76" s="7" t="s">
        <v>109</v>
      </c>
      <c r="K76" s="5" t="s">
        <v>72</v>
      </c>
      <c r="L76" s="5">
        <v>75</v>
      </c>
      <c r="M76" s="5">
        <v>77</v>
      </c>
      <c r="P76" s="5">
        <v>74</v>
      </c>
      <c r="Q76" s="7" t="s">
        <v>161</v>
      </c>
      <c r="R76" s="7" t="s">
        <v>223</v>
      </c>
      <c r="S76" s="5" t="s">
        <v>72</v>
      </c>
      <c r="T76" s="5">
        <v>35</v>
      </c>
      <c r="U76" s="5">
        <v>77</v>
      </c>
    </row>
    <row r="77" spans="1:21" x14ac:dyDescent="0.3">
      <c r="A77" s="5">
        <v>75</v>
      </c>
      <c r="B77" s="7" t="s">
        <v>89</v>
      </c>
      <c r="C77" s="7" t="s">
        <v>36</v>
      </c>
      <c r="D77" s="5" t="s">
        <v>10</v>
      </c>
      <c r="E77" s="5">
        <v>50</v>
      </c>
      <c r="H77" s="5">
        <v>75</v>
      </c>
      <c r="I77" s="7" t="s">
        <v>193</v>
      </c>
      <c r="J77" s="7" t="s">
        <v>214</v>
      </c>
      <c r="K77" s="5" t="s">
        <v>10</v>
      </c>
      <c r="L77" s="5">
        <v>75</v>
      </c>
      <c r="M77" s="5">
        <v>76</v>
      </c>
      <c r="P77" s="5">
        <v>75</v>
      </c>
      <c r="Q77" s="7" t="s">
        <v>162</v>
      </c>
      <c r="R77" s="7" t="s">
        <v>224</v>
      </c>
      <c r="S77" s="5" t="s">
        <v>72</v>
      </c>
      <c r="T77" s="5" t="s">
        <v>15</v>
      </c>
      <c r="U77" s="5">
        <v>76</v>
      </c>
    </row>
    <row r="78" spans="1:21" x14ac:dyDescent="0.3">
      <c r="A78" s="5">
        <v>76</v>
      </c>
      <c r="B78" s="7" t="s">
        <v>90</v>
      </c>
      <c r="C78" s="7" t="s">
        <v>222</v>
      </c>
      <c r="D78" s="5" t="s">
        <v>10</v>
      </c>
      <c r="E78" s="5">
        <v>55</v>
      </c>
      <c r="H78" s="5">
        <v>76</v>
      </c>
      <c r="I78" s="7" t="s">
        <v>199</v>
      </c>
      <c r="J78" s="7" t="s">
        <v>222</v>
      </c>
      <c r="K78" s="5" t="s">
        <v>10</v>
      </c>
      <c r="L78" s="5">
        <v>60</v>
      </c>
      <c r="M78" s="5">
        <v>75</v>
      </c>
      <c r="P78" s="5">
        <v>76</v>
      </c>
      <c r="Q78" s="7" t="s">
        <v>163</v>
      </c>
      <c r="R78" s="7" t="s">
        <v>24</v>
      </c>
      <c r="S78" s="5" t="s">
        <v>72</v>
      </c>
      <c r="T78" s="5">
        <v>45</v>
      </c>
      <c r="U78" s="5">
        <v>75</v>
      </c>
    </row>
    <row r="79" spans="1:21" x14ac:dyDescent="0.3">
      <c r="A79" s="5">
        <v>77</v>
      </c>
      <c r="B79" s="7" t="s">
        <v>91</v>
      </c>
      <c r="C79" s="7" t="s">
        <v>36</v>
      </c>
      <c r="D79" s="5" t="s">
        <v>72</v>
      </c>
      <c r="E79" s="5">
        <v>45</v>
      </c>
      <c r="H79" s="5">
        <v>77</v>
      </c>
      <c r="I79" s="7" t="s">
        <v>202</v>
      </c>
      <c r="J79" s="7" t="s">
        <v>225</v>
      </c>
      <c r="K79" s="5" t="s">
        <v>72</v>
      </c>
      <c r="L79" s="5">
        <v>80</v>
      </c>
      <c r="M79" s="5">
        <v>74</v>
      </c>
      <c r="P79" s="5">
        <v>77</v>
      </c>
      <c r="Q79" s="7" t="s">
        <v>164</v>
      </c>
      <c r="R79" s="7" t="s">
        <v>109</v>
      </c>
      <c r="S79" s="5" t="s">
        <v>72</v>
      </c>
      <c r="T79" s="5">
        <v>45</v>
      </c>
      <c r="U79" s="5">
        <v>74</v>
      </c>
    </row>
    <row r="80" spans="1:21" x14ac:dyDescent="0.3">
      <c r="A80" s="5">
        <v>78</v>
      </c>
      <c r="B80" s="7" t="s">
        <v>212</v>
      </c>
      <c r="C80" s="7" t="s">
        <v>211</v>
      </c>
      <c r="D80" s="5" t="s">
        <v>10</v>
      </c>
      <c r="E80" s="5">
        <v>55</v>
      </c>
      <c r="H80" s="5">
        <v>78</v>
      </c>
      <c r="I80" s="7" t="s">
        <v>203</v>
      </c>
      <c r="J80" s="7" t="s">
        <v>216</v>
      </c>
      <c r="K80" s="5" t="s">
        <v>10</v>
      </c>
      <c r="L80" s="5">
        <v>45</v>
      </c>
      <c r="M80" s="5">
        <v>73</v>
      </c>
      <c r="P80" s="5">
        <v>78</v>
      </c>
      <c r="Q80" s="7" t="s">
        <v>165</v>
      </c>
      <c r="R80" s="7" t="s">
        <v>216</v>
      </c>
      <c r="S80" s="5" t="s">
        <v>72</v>
      </c>
      <c r="T80" s="5">
        <v>55</v>
      </c>
      <c r="U80" s="5">
        <v>73</v>
      </c>
    </row>
    <row r="81" spans="1:21" x14ac:dyDescent="0.3">
      <c r="A81" s="5">
        <v>79</v>
      </c>
      <c r="B81" s="7" t="s">
        <v>92</v>
      </c>
      <c r="C81" s="7" t="s">
        <v>224</v>
      </c>
      <c r="D81" s="5" t="s">
        <v>72</v>
      </c>
      <c r="E81" s="5" t="s">
        <v>15</v>
      </c>
      <c r="H81" s="5"/>
      <c r="I81" s="7"/>
      <c r="J81" s="7"/>
      <c r="K81" s="5"/>
      <c r="L81" s="5"/>
      <c r="M81" s="5"/>
      <c r="P81" s="5">
        <v>79</v>
      </c>
      <c r="Q81" s="7" t="s">
        <v>167</v>
      </c>
      <c r="R81" s="7" t="s">
        <v>225</v>
      </c>
      <c r="S81" s="5" t="s">
        <v>72</v>
      </c>
      <c r="T81" s="5">
        <v>50</v>
      </c>
      <c r="U81" s="5">
        <v>72</v>
      </c>
    </row>
    <row r="82" spans="1:21" x14ac:dyDescent="0.3">
      <c r="A82" s="5">
        <v>80</v>
      </c>
      <c r="B82" s="7" t="s">
        <v>93</v>
      </c>
      <c r="C82" s="7" t="s">
        <v>219</v>
      </c>
      <c r="D82" s="5" t="s">
        <v>72</v>
      </c>
      <c r="E82" s="5">
        <v>40</v>
      </c>
      <c r="H82" s="5"/>
      <c r="I82" s="7"/>
      <c r="J82" s="7"/>
      <c r="K82" s="5"/>
      <c r="L82" s="5"/>
      <c r="M82" s="5"/>
      <c r="P82" s="5">
        <v>80</v>
      </c>
      <c r="Q82" s="7" t="s">
        <v>168</v>
      </c>
      <c r="R82" s="7" t="s">
        <v>218</v>
      </c>
      <c r="S82" s="5" t="s">
        <v>72</v>
      </c>
      <c r="T82" s="5">
        <v>65</v>
      </c>
      <c r="U82" s="5">
        <v>71</v>
      </c>
    </row>
    <row r="83" spans="1:21" x14ac:dyDescent="0.3">
      <c r="A83" s="5">
        <v>81</v>
      </c>
      <c r="B83" s="7" t="s">
        <v>94</v>
      </c>
      <c r="C83" s="7" t="s">
        <v>224</v>
      </c>
      <c r="D83" s="5" t="s">
        <v>72</v>
      </c>
      <c r="E83" s="5" t="s">
        <v>12</v>
      </c>
      <c r="H83" s="5"/>
      <c r="M83" s="5"/>
      <c r="P83" s="5">
        <v>81</v>
      </c>
      <c r="Q83" s="7" t="s">
        <v>169</v>
      </c>
      <c r="R83" s="7" t="s">
        <v>215</v>
      </c>
      <c r="S83" s="5" t="s">
        <v>72</v>
      </c>
      <c r="T83" s="5">
        <v>60</v>
      </c>
      <c r="U83" s="5">
        <v>70</v>
      </c>
    </row>
    <row r="84" spans="1:21" x14ac:dyDescent="0.3">
      <c r="A84" s="5">
        <v>82</v>
      </c>
      <c r="B84" s="7" t="s">
        <v>95</v>
      </c>
      <c r="C84" s="7" t="s">
        <v>24</v>
      </c>
      <c r="D84" s="5" t="s">
        <v>72</v>
      </c>
      <c r="E84" s="5">
        <v>35</v>
      </c>
      <c r="H84" s="5"/>
      <c r="I84" s="7"/>
      <c r="J84" s="7"/>
      <c r="K84" s="5"/>
      <c r="L84" s="5"/>
      <c r="M84" s="5"/>
      <c r="P84" s="5">
        <v>82</v>
      </c>
      <c r="Q84" s="7" t="s">
        <v>170</v>
      </c>
      <c r="R84" s="7" t="s">
        <v>218</v>
      </c>
      <c r="S84" s="5" t="s">
        <v>72</v>
      </c>
      <c r="T84" s="5">
        <v>60</v>
      </c>
      <c r="U84" s="5">
        <v>69</v>
      </c>
    </row>
    <row r="85" spans="1:21" x14ac:dyDescent="0.3">
      <c r="A85" s="5">
        <v>83</v>
      </c>
      <c r="B85" s="7" t="s">
        <v>96</v>
      </c>
      <c r="C85" s="7" t="s">
        <v>214</v>
      </c>
      <c r="D85" s="5" t="s">
        <v>72</v>
      </c>
      <c r="E85" s="5">
        <v>45</v>
      </c>
      <c r="H85" s="5"/>
      <c r="I85" s="7"/>
      <c r="J85" s="7"/>
      <c r="K85" s="5"/>
      <c r="L85" s="5"/>
      <c r="M85" s="5"/>
      <c r="P85" s="5">
        <v>83</v>
      </c>
      <c r="Q85" s="7" t="s">
        <v>171</v>
      </c>
      <c r="R85" s="7" t="s">
        <v>223</v>
      </c>
      <c r="S85" s="5" t="s">
        <v>72</v>
      </c>
      <c r="T85" s="5">
        <v>50</v>
      </c>
      <c r="U85" s="5">
        <v>68</v>
      </c>
    </row>
    <row r="86" spans="1:21" x14ac:dyDescent="0.3">
      <c r="A86" s="5">
        <v>84</v>
      </c>
      <c r="B86" s="7" t="s">
        <v>97</v>
      </c>
      <c r="C86" s="7" t="s">
        <v>24</v>
      </c>
      <c r="D86" s="5" t="s">
        <v>72</v>
      </c>
      <c r="E86" s="5">
        <v>55</v>
      </c>
      <c r="H86" s="5"/>
      <c r="M86" s="5"/>
      <c r="P86" s="5">
        <v>84</v>
      </c>
      <c r="Q86" s="7" t="s">
        <v>172</v>
      </c>
      <c r="R86" s="7" t="s">
        <v>218</v>
      </c>
      <c r="S86" s="5" t="s">
        <v>72</v>
      </c>
      <c r="T86" s="5">
        <v>65</v>
      </c>
      <c r="U86" s="5">
        <v>67</v>
      </c>
    </row>
    <row r="87" spans="1:21" x14ac:dyDescent="0.3">
      <c r="A87" s="5">
        <v>85</v>
      </c>
      <c r="B87" s="7" t="s">
        <v>98</v>
      </c>
      <c r="C87" s="7" t="s">
        <v>36</v>
      </c>
      <c r="D87" s="5" t="s">
        <v>72</v>
      </c>
      <c r="E87" s="5" t="s">
        <v>12</v>
      </c>
      <c r="H87" s="5"/>
      <c r="M87" s="5"/>
      <c r="P87" s="5">
        <v>85</v>
      </c>
      <c r="Q87" s="7" t="s">
        <v>173</v>
      </c>
      <c r="R87" s="7" t="s">
        <v>219</v>
      </c>
      <c r="S87" s="5" t="s">
        <v>72</v>
      </c>
      <c r="T87" s="5">
        <v>50</v>
      </c>
      <c r="U87" s="5">
        <v>66</v>
      </c>
    </row>
    <row r="88" spans="1:21" x14ac:dyDescent="0.3">
      <c r="A88" s="5">
        <v>86</v>
      </c>
      <c r="B88" s="7" t="s">
        <v>99</v>
      </c>
      <c r="C88" s="7" t="s">
        <v>38</v>
      </c>
      <c r="D88" s="5" t="s">
        <v>72</v>
      </c>
      <c r="E88" s="5">
        <v>35</v>
      </c>
      <c r="H88" s="5"/>
      <c r="I88" s="7"/>
      <c r="J88" s="7"/>
      <c r="K88" s="5"/>
      <c r="L88" s="5"/>
      <c r="M88" s="5"/>
      <c r="P88" s="5">
        <v>86</v>
      </c>
      <c r="Q88" s="7" t="s">
        <v>174</v>
      </c>
      <c r="R88" s="7" t="s">
        <v>38</v>
      </c>
      <c r="S88" s="5" t="s">
        <v>72</v>
      </c>
      <c r="T88" s="5">
        <v>45</v>
      </c>
      <c r="U88" s="5">
        <v>65</v>
      </c>
    </row>
    <row r="89" spans="1:21" x14ac:dyDescent="0.3">
      <c r="A89" s="5">
        <v>87</v>
      </c>
      <c r="B89" s="7" t="s">
        <v>100</v>
      </c>
      <c r="C89" s="7" t="s">
        <v>24</v>
      </c>
      <c r="D89" s="5" t="s">
        <v>72</v>
      </c>
      <c r="E89" s="5">
        <v>50</v>
      </c>
      <c r="H89" s="5"/>
      <c r="I89" s="7"/>
      <c r="J89" s="7"/>
      <c r="K89" s="5"/>
      <c r="L89" s="5"/>
      <c r="M89" s="5"/>
      <c r="P89" s="5">
        <v>87</v>
      </c>
      <c r="Q89" s="7" t="s">
        <v>175</v>
      </c>
      <c r="R89" s="7" t="s">
        <v>222</v>
      </c>
      <c r="S89" s="5" t="s">
        <v>72</v>
      </c>
      <c r="T89" s="5">
        <v>70</v>
      </c>
      <c r="U89" s="5">
        <v>64</v>
      </c>
    </row>
    <row r="90" spans="1:21" x14ac:dyDescent="0.3">
      <c r="A90" s="5">
        <v>88</v>
      </c>
      <c r="B90" s="7" t="s">
        <v>101</v>
      </c>
      <c r="C90" s="7" t="s">
        <v>224</v>
      </c>
      <c r="D90" s="5" t="s">
        <v>72</v>
      </c>
      <c r="E90" s="5" t="s">
        <v>12</v>
      </c>
      <c r="H90" s="5"/>
      <c r="I90" s="7"/>
      <c r="J90" s="7"/>
      <c r="K90" s="5"/>
      <c r="L90" s="5"/>
      <c r="M90" s="5"/>
      <c r="P90" s="5">
        <v>88</v>
      </c>
      <c r="Q90" s="7" t="s">
        <v>176</v>
      </c>
      <c r="R90" s="7" t="s">
        <v>109</v>
      </c>
      <c r="S90" s="5" t="s">
        <v>72</v>
      </c>
      <c r="T90" s="5">
        <v>55</v>
      </c>
      <c r="U90" s="5">
        <v>63</v>
      </c>
    </row>
    <row r="91" spans="1:21" x14ac:dyDescent="0.3">
      <c r="A91" s="5">
        <v>89</v>
      </c>
      <c r="B91" s="7" t="s">
        <v>102</v>
      </c>
      <c r="C91" s="7" t="s">
        <v>219</v>
      </c>
      <c r="D91" s="5" t="s">
        <v>72</v>
      </c>
      <c r="E91" s="5">
        <v>70</v>
      </c>
      <c r="H91" s="5"/>
      <c r="I91" s="7"/>
      <c r="J91" s="7"/>
      <c r="K91" s="5"/>
      <c r="L91" s="5"/>
      <c r="M91" s="5"/>
      <c r="P91" s="5">
        <v>89</v>
      </c>
      <c r="Q91" s="7" t="s">
        <v>177</v>
      </c>
      <c r="R91" s="7" t="s">
        <v>222</v>
      </c>
      <c r="S91" s="5" t="s">
        <v>72</v>
      </c>
      <c r="T91" s="5">
        <v>55</v>
      </c>
      <c r="U91" s="5">
        <v>62</v>
      </c>
    </row>
    <row r="92" spans="1:21" x14ac:dyDescent="0.3">
      <c r="A92" s="5">
        <v>90</v>
      </c>
      <c r="B92" s="7" t="s">
        <v>103</v>
      </c>
      <c r="C92" s="7" t="s">
        <v>225</v>
      </c>
      <c r="D92" s="5" t="s">
        <v>72</v>
      </c>
      <c r="E92" s="5">
        <v>50</v>
      </c>
      <c r="H92" s="5"/>
      <c r="I92" s="7"/>
      <c r="J92" s="7"/>
      <c r="K92" s="5"/>
      <c r="L92" s="5"/>
      <c r="M92" s="5"/>
      <c r="P92" s="5">
        <v>90</v>
      </c>
      <c r="Q92" s="7" t="s">
        <v>178</v>
      </c>
      <c r="R92" s="7" t="s">
        <v>36</v>
      </c>
      <c r="S92" s="5" t="s">
        <v>72</v>
      </c>
      <c r="T92" s="5">
        <v>60</v>
      </c>
      <c r="U92" s="5">
        <v>61</v>
      </c>
    </row>
    <row r="93" spans="1:21" x14ac:dyDescent="0.3">
      <c r="A93" s="5">
        <v>91</v>
      </c>
      <c r="B93" s="7" t="s">
        <v>104</v>
      </c>
      <c r="C93" s="7" t="s">
        <v>219</v>
      </c>
      <c r="D93" s="5" t="s">
        <v>72</v>
      </c>
      <c r="E93" s="5" t="s">
        <v>12</v>
      </c>
      <c r="H93" s="5"/>
      <c r="I93" s="7"/>
      <c r="J93" s="7"/>
      <c r="K93" s="5"/>
      <c r="L93" s="5"/>
      <c r="M93" s="5"/>
      <c r="P93" s="5">
        <v>91</v>
      </c>
      <c r="Q93" s="7" t="s">
        <v>180</v>
      </c>
      <c r="R93" s="7" t="s">
        <v>24</v>
      </c>
      <c r="S93" s="5" t="s">
        <v>72</v>
      </c>
      <c r="T93" s="5">
        <v>50</v>
      </c>
      <c r="U93" s="5">
        <v>60</v>
      </c>
    </row>
    <row r="94" spans="1:21" x14ac:dyDescent="0.3">
      <c r="A94" s="5">
        <v>92</v>
      </c>
      <c r="B94" s="7" t="s">
        <v>105</v>
      </c>
      <c r="C94" s="7" t="s">
        <v>38</v>
      </c>
      <c r="D94" s="5" t="s">
        <v>72</v>
      </c>
      <c r="E94" s="5" t="s">
        <v>12</v>
      </c>
      <c r="H94" s="5"/>
      <c r="I94" s="7"/>
      <c r="J94" s="7"/>
      <c r="K94" s="5"/>
      <c r="L94" s="5"/>
      <c r="M94" s="5"/>
      <c r="P94" s="5">
        <v>92</v>
      </c>
      <c r="Q94" s="7" t="s">
        <v>181</v>
      </c>
      <c r="R94" s="7" t="s">
        <v>225</v>
      </c>
      <c r="S94" s="5" t="s">
        <v>72</v>
      </c>
      <c r="T94" s="5">
        <v>65</v>
      </c>
      <c r="U94" s="5">
        <v>59</v>
      </c>
    </row>
    <row r="95" spans="1:21" x14ac:dyDescent="0.3">
      <c r="A95" s="5">
        <v>93</v>
      </c>
      <c r="B95" s="7" t="s">
        <v>106</v>
      </c>
      <c r="C95" s="7" t="s">
        <v>216</v>
      </c>
      <c r="D95" s="5" t="s">
        <v>72</v>
      </c>
      <c r="E95" s="5" t="s">
        <v>12</v>
      </c>
      <c r="H95" s="5"/>
      <c r="M95" s="5"/>
      <c r="P95" s="5">
        <v>93</v>
      </c>
      <c r="Q95" s="7" t="s">
        <v>182</v>
      </c>
      <c r="R95" s="7" t="s">
        <v>214</v>
      </c>
      <c r="S95" s="5" t="s">
        <v>72</v>
      </c>
      <c r="T95" s="5" t="s">
        <v>12</v>
      </c>
      <c r="U95" s="5">
        <v>58</v>
      </c>
    </row>
    <row r="96" spans="1:21" x14ac:dyDescent="0.3">
      <c r="A96" s="5">
        <v>94</v>
      </c>
      <c r="B96" s="7" t="s">
        <v>107</v>
      </c>
      <c r="C96" s="7" t="s">
        <v>219</v>
      </c>
      <c r="D96" s="5" t="s">
        <v>72</v>
      </c>
      <c r="E96" s="5">
        <v>55</v>
      </c>
      <c r="H96" s="5"/>
      <c r="M96" s="5"/>
      <c r="P96" s="5">
        <v>94</v>
      </c>
      <c r="Q96" s="7" t="s">
        <v>183</v>
      </c>
      <c r="R96" s="7" t="s">
        <v>216</v>
      </c>
      <c r="S96" s="5" t="s">
        <v>72</v>
      </c>
      <c r="T96" s="5">
        <v>65</v>
      </c>
      <c r="U96" s="5">
        <v>57</v>
      </c>
    </row>
    <row r="97" spans="1:21" x14ac:dyDescent="0.3">
      <c r="A97" s="5">
        <v>95</v>
      </c>
      <c r="B97" s="7" t="s">
        <v>108</v>
      </c>
      <c r="C97" s="7" t="s">
        <v>109</v>
      </c>
      <c r="D97" s="5" t="s">
        <v>72</v>
      </c>
      <c r="E97" s="5">
        <v>60</v>
      </c>
      <c r="H97" s="5"/>
      <c r="M97" s="5"/>
      <c r="P97" s="5">
        <v>95</v>
      </c>
      <c r="Q97" s="7" t="s">
        <v>184</v>
      </c>
      <c r="R97" s="7" t="s">
        <v>36</v>
      </c>
      <c r="S97" s="5" t="s">
        <v>72</v>
      </c>
      <c r="T97" s="5">
        <v>65</v>
      </c>
      <c r="U97" s="5">
        <v>56</v>
      </c>
    </row>
    <row r="98" spans="1:21" x14ac:dyDescent="0.3">
      <c r="A98" s="5">
        <v>96</v>
      </c>
      <c r="B98" s="7" t="s">
        <v>110</v>
      </c>
      <c r="C98" s="7" t="s">
        <v>220</v>
      </c>
      <c r="D98" s="5" t="s">
        <v>72</v>
      </c>
      <c r="E98" s="5">
        <v>45</v>
      </c>
      <c r="H98" s="5"/>
      <c r="I98" s="7"/>
      <c r="J98" s="7"/>
      <c r="K98" s="5"/>
      <c r="L98" s="5"/>
      <c r="M98" s="5"/>
      <c r="P98" s="5">
        <v>96</v>
      </c>
      <c r="Q98" s="7" t="s">
        <v>185</v>
      </c>
      <c r="R98" s="7" t="s">
        <v>225</v>
      </c>
      <c r="S98" s="5" t="s">
        <v>72</v>
      </c>
      <c r="T98" s="5">
        <v>40</v>
      </c>
      <c r="U98" s="5">
        <v>55</v>
      </c>
    </row>
    <row r="99" spans="1:21" x14ac:dyDescent="0.3">
      <c r="A99" s="5">
        <v>97</v>
      </c>
      <c r="B99" s="7" t="s">
        <v>111</v>
      </c>
      <c r="C99" s="7" t="s">
        <v>24</v>
      </c>
      <c r="D99" s="5" t="s">
        <v>72</v>
      </c>
      <c r="E99" s="5">
        <v>45</v>
      </c>
      <c r="H99" s="5"/>
      <c r="I99" s="7"/>
      <c r="J99" s="7"/>
      <c r="K99" s="5"/>
      <c r="L99" s="5"/>
      <c r="M99" s="5"/>
      <c r="P99" s="5">
        <v>97</v>
      </c>
      <c r="Q99" s="7" t="s">
        <v>186</v>
      </c>
      <c r="R99" s="7" t="s">
        <v>36</v>
      </c>
      <c r="S99" s="5" t="s">
        <v>72</v>
      </c>
      <c r="T99" s="5">
        <v>75</v>
      </c>
      <c r="U99" s="5">
        <v>54</v>
      </c>
    </row>
    <row r="100" spans="1:21" x14ac:dyDescent="0.3">
      <c r="A100" s="5">
        <v>98</v>
      </c>
      <c r="B100" s="7" t="s">
        <v>112</v>
      </c>
      <c r="C100" s="7" t="s">
        <v>24</v>
      </c>
      <c r="D100" s="5" t="s">
        <v>72</v>
      </c>
      <c r="E100" s="5">
        <v>50</v>
      </c>
      <c r="H100" s="5"/>
      <c r="I100" s="7"/>
      <c r="J100" s="7"/>
      <c r="K100" s="5"/>
      <c r="L100" s="5"/>
      <c r="M100" s="5"/>
      <c r="P100" s="5">
        <v>98</v>
      </c>
      <c r="Q100" s="7" t="s">
        <v>187</v>
      </c>
      <c r="R100" s="7" t="s">
        <v>36</v>
      </c>
      <c r="S100" s="5" t="s">
        <v>72</v>
      </c>
      <c r="T100" s="5">
        <v>65</v>
      </c>
      <c r="U100" s="5">
        <v>53</v>
      </c>
    </row>
    <row r="101" spans="1:21" x14ac:dyDescent="0.3">
      <c r="A101" s="5">
        <v>99</v>
      </c>
      <c r="B101" s="7" t="s">
        <v>113</v>
      </c>
      <c r="C101" s="7" t="s">
        <v>114</v>
      </c>
      <c r="D101" s="5" t="s">
        <v>72</v>
      </c>
      <c r="E101" s="5">
        <v>50</v>
      </c>
      <c r="H101" s="5"/>
      <c r="I101" s="7"/>
      <c r="J101" s="7"/>
      <c r="K101" s="5"/>
      <c r="L101" s="5"/>
      <c r="M101" s="5"/>
      <c r="P101" s="5">
        <v>99</v>
      </c>
      <c r="Q101" s="7" t="s">
        <v>188</v>
      </c>
      <c r="R101" s="7" t="s">
        <v>24</v>
      </c>
      <c r="S101" s="5" t="s">
        <v>72</v>
      </c>
      <c r="T101" s="5">
        <v>65</v>
      </c>
      <c r="U101" s="5">
        <v>52</v>
      </c>
    </row>
    <row r="102" spans="1:21" x14ac:dyDescent="0.3">
      <c r="A102" s="5">
        <v>100</v>
      </c>
      <c r="B102" s="7" t="s">
        <v>115</v>
      </c>
      <c r="C102" s="7" t="s">
        <v>219</v>
      </c>
      <c r="D102" s="5" t="s">
        <v>72</v>
      </c>
      <c r="E102" s="5">
        <v>45</v>
      </c>
      <c r="H102" s="5"/>
      <c r="M102" s="5"/>
      <c r="P102" s="5">
        <v>100</v>
      </c>
      <c r="Q102" s="7" t="s">
        <v>189</v>
      </c>
      <c r="R102" s="7" t="s">
        <v>217</v>
      </c>
      <c r="S102" s="5" t="s">
        <v>72</v>
      </c>
      <c r="T102" s="5">
        <v>55</v>
      </c>
      <c r="U102" s="5">
        <v>51</v>
      </c>
    </row>
    <row r="103" spans="1:21" x14ac:dyDescent="0.3">
      <c r="A103" s="5">
        <v>101</v>
      </c>
      <c r="B103" s="7" t="s">
        <v>116</v>
      </c>
      <c r="C103" s="7" t="s">
        <v>214</v>
      </c>
      <c r="D103" s="5" t="s">
        <v>72</v>
      </c>
      <c r="E103" s="5">
        <v>50</v>
      </c>
      <c r="H103" s="5"/>
      <c r="I103" s="7"/>
      <c r="J103" s="7"/>
      <c r="K103" s="5"/>
      <c r="L103" s="5"/>
      <c r="M103" s="5"/>
      <c r="P103" s="5">
        <v>101</v>
      </c>
      <c r="Q103" s="7" t="s">
        <v>190</v>
      </c>
      <c r="R103" s="7" t="s">
        <v>38</v>
      </c>
      <c r="S103" s="5" t="s">
        <v>72</v>
      </c>
      <c r="T103" s="5">
        <v>40</v>
      </c>
      <c r="U103" s="5">
        <v>50</v>
      </c>
    </row>
    <row r="104" spans="1:21" x14ac:dyDescent="0.3">
      <c r="A104" s="5">
        <v>102</v>
      </c>
      <c r="B104" s="7" t="s">
        <v>117</v>
      </c>
      <c r="C104" s="7" t="s">
        <v>215</v>
      </c>
      <c r="D104" s="5" t="s">
        <v>72</v>
      </c>
      <c r="E104" s="5">
        <v>50</v>
      </c>
      <c r="H104" s="5"/>
      <c r="I104" s="7"/>
      <c r="J104" s="7"/>
      <c r="K104" s="5"/>
      <c r="L104" s="5"/>
      <c r="M104" s="5"/>
      <c r="P104" s="5">
        <v>102</v>
      </c>
      <c r="Q104" s="7" t="s">
        <v>191</v>
      </c>
      <c r="R104" s="7" t="s">
        <v>109</v>
      </c>
      <c r="S104" s="5" t="s">
        <v>72</v>
      </c>
      <c r="T104" s="5">
        <v>60</v>
      </c>
      <c r="U104" s="5">
        <v>49</v>
      </c>
    </row>
    <row r="105" spans="1:21" x14ac:dyDescent="0.3">
      <c r="A105" s="5">
        <v>103</v>
      </c>
      <c r="B105" s="7" t="s">
        <v>118</v>
      </c>
      <c r="C105" s="7" t="s">
        <v>213</v>
      </c>
      <c r="D105" s="5" t="s">
        <v>72</v>
      </c>
      <c r="E105" s="5">
        <v>45</v>
      </c>
      <c r="H105" s="5"/>
      <c r="I105" s="7"/>
      <c r="J105" s="7"/>
      <c r="K105" s="5"/>
      <c r="L105" s="5"/>
      <c r="M105" s="5"/>
      <c r="P105" s="5">
        <v>103</v>
      </c>
      <c r="Q105" s="7" t="s">
        <v>192</v>
      </c>
      <c r="R105" s="7" t="s">
        <v>24</v>
      </c>
      <c r="S105" s="5" t="s">
        <v>72</v>
      </c>
      <c r="T105" s="5">
        <v>70</v>
      </c>
      <c r="U105" s="5">
        <v>48</v>
      </c>
    </row>
    <row r="106" spans="1:21" x14ac:dyDescent="0.3">
      <c r="A106" s="5">
        <v>104</v>
      </c>
      <c r="B106" s="7" t="s">
        <v>119</v>
      </c>
      <c r="C106" s="7" t="s">
        <v>214</v>
      </c>
      <c r="D106" s="5" t="s">
        <v>72</v>
      </c>
      <c r="E106" s="5">
        <v>70</v>
      </c>
      <c r="H106" s="5"/>
      <c r="I106" s="7"/>
      <c r="J106" s="7"/>
      <c r="K106" s="5"/>
      <c r="L106" s="5"/>
      <c r="M106" s="5"/>
      <c r="P106" s="5">
        <v>104</v>
      </c>
      <c r="Q106" s="7" t="s">
        <v>194</v>
      </c>
      <c r="R106" s="7" t="s">
        <v>219</v>
      </c>
      <c r="S106" s="5" t="s">
        <v>72</v>
      </c>
      <c r="T106" s="5">
        <v>65</v>
      </c>
      <c r="U106" s="5">
        <v>47</v>
      </c>
    </row>
    <row r="107" spans="1:21" x14ac:dyDescent="0.3">
      <c r="A107" s="5">
        <v>105</v>
      </c>
      <c r="B107" s="7" t="s">
        <v>120</v>
      </c>
      <c r="C107" s="7" t="s">
        <v>223</v>
      </c>
      <c r="D107" s="5" t="s">
        <v>72</v>
      </c>
      <c r="E107" s="5">
        <v>45</v>
      </c>
      <c r="H107" s="5"/>
      <c r="I107" s="7"/>
      <c r="J107" s="7"/>
      <c r="K107" s="5"/>
      <c r="L107" s="5"/>
      <c r="M107" s="5"/>
      <c r="P107" s="5">
        <v>105</v>
      </c>
      <c r="Q107" s="7" t="s">
        <v>195</v>
      </c>
      <c r="R107" s="7" t="s">
        <v>24</v>
      </c>
      <c r="S107" s="5" t="s">
        <v>72</v>
      </c>
      <c r="T107" s="5">
        <v>45</v>
      </c>
      <c r="U107" s="5">
        <v>46</v>
      </c>
    </row>
    <row r="108" spans="1:21" x14ac:dyDescent="0.3">
      <c r="A108" s="5">
        <v>106</v>
      </c>
      <c r="B108" s="7" t="s">
        <v>121</v>
      </c>
      <c r="C108" s="7" t="s">
        <v>220</v>
      </c>
      <c r="D108" s="5" t="s">
        <v>72</v>
      </c>
      <c r="E108" s="5">
        <v>40</v>
      </c>
      <c r="H108" s="5"/>
      <c r="I108" s="7"/>
      <c r="J108" s="7"/>
      <c r="K108" s="5"/>
      <c r="L108" s="5"/>
      <c r="M108" s="5"/>
      <c r="P108" s="5">
        <v>106</v>
      </c>
      <c r="Q108" s="7" t="s">
        <v>196</v>
      </c>
      <c r="R108" s="7" t="s">
        <v>219</v>
      </c>
      <c r="S108" s="5" t="s">
        <v>72</v>
      </c>
      <c r="T108" s="5">
        <v>65</v>
      </c>
      <c r="U108" s="5">
        <v>45</v>
      </c>
    </row>
    <row r="109" spans="1:21" x14ac:dyDescent="0.3">
      <c r="A109" s="5">
        <v>107</v>
      </c>
      <c r="B109" s="7" t="s">
        <v>122</v>
      </c>
      <c r="C109" s="7" t="s">
        <v>225</v>
      </c>
      <c r="D109" s="5" t="s">
        <v>72</v>
      </c>
      <c r="E109" s="5">
        <v>55</v>
      </c>
      <c r="H109" s="5"/>
      <c r="I109" s="7"/>
      <c r="J109" s="7"/>
      <c r="K109" s="5"/>
      <c r="L109" s="5"/>
      <c r="M109" s="5"/>
      <c r="P109" s="5">
        <v>107</v>
      </c>
      <c r="Q109" s="7" t="s">
        <v>197</v>
      </c>
      <c r="R109" s="7" t="s">
        <v>215</v>
      </c>
      <c r="S109" s="5" t="s">
        <v>72</v>
      </c>
      <c r="T109" s="5">
        <v>60</v>
      </c>
      <c r="U109" s="5">
        <v>44</v>
      </c>
    </row>
    <row r="110" spans="1:21" x14ac:dyDescent="0.3">
      <c r="A110" s="5">
        <v>108</v>
      </c>
      <c r="B110" s="7" t="s">
        <v>123</v>
      </c>
      <c r="C110" s="7" t="s">
        <v>109</v>
      </c>
      <c r="D110" s="5" t="s">
        <v>72</v>
      </c>
      <c r="E110" s="5" t="s">
        <v>12</v>
      </c>
      <c r="H110" s="5"/>
      <c r="I110" s="7"/>
      <c r="J110" s="7"/>
      <c r="K110" s="5"/>
      <c r="L110" s="5"/>
      <c r="M110" s="5"/>
      <c r="P110" s="5">
        <v>108</v>
      </c>
      <c r="Q110" s="7" t="s">
        <v>198</v>
      </c>
      <c r="R110" s="7" t="s">
        <v>215</v>
      </c>
      <c r="S110" s="5" t="s">
        <v>72</v>
      </c>
      <c r="T110" s="5">
        <v>60</v>
      </c>
      <c r="U110" s="5">
        <v>43</v>
      </c>
    </row>
    <row r="111" spans="1:21" x14ac:dyDescent="0.3">
      <c r="A111" s="5">
        <v>109</v>
      </c>
      <c r="B111" s="7" t="s">
        <v>124</v>
      </c>
      <c r="C111" s="7" t="s">
        <v>220</v>
      </c>
      <c r="D111" s="5" t="s">
        <v>72</v>
      </c>
      <c r="E111" s="5">
        <v>40</v>
      </c>
      <c r="H111" s="5"/>
      <c r="I111" s="7"/>
      <c r="J111" s="7"/>
      <c r="K111" s="5"/>
      <c r="L111" s="5"/>
      <c r="M111" s="5"/>
      <c r="P111" s="5">
        <v>109</v>
      </c>
      <c r="Q111" s="7" t="s">
        <v>200</v>
      </c>
      <c r="R111" s="7" t="s">
        <v>219</v>
      </c>
      <c r="S111" s="5" t="s">
        <v>72</v>
      </c>
      <c r="T111" s="5">
        <v>35</v>
      </c>
      <c r="U111" s="5">
        <v>42</v>
      </c>
    </row>
    <row r="112" spans="1:21" x14ac:dyDescent="0.3">
      <c r="A112" s="5">
        <v>110</v>
      </c>
      <c r="B112" s="7" t="s">
        <v>125</v>
      </c>
      <c r="C112" s="7" t="s">
        <v>224</v>
      </c>
      <c r="D112" s="5" t="s">
        <v>72</v>
      </c>
      <c r="E112" s="5" t="s">
        <v>15</v>
      </c>
      <c r="H112" s="5"/>
      <c r="I112" s="7"/>
      <c r="J112" s="7"/>
      <c r="K112" s="5"/>
      <c r="L112" s="5"/>
      <c r="M112" s="5"/>
      <c r="P112" s="5">
        <v>110</v>
      </c>
      <c r="Q112" s="7" t="s">
        <v>201</v>
      </c>
      <c r="R112" s="7" t="s">
        <v>24</v>
      </c>
      <c r="S112" s="5" t="s">
        <v>72</v>
      </c>
      <c r="T112" s="5">
        <v>45</v>
      </c>
      <c r="U112" s="5">
        <v>41</v>
      </c>
    </row>
    <row r="113" spans="1:21" x14ac:dyDescent="0.3">
      <c r="A113" s="5">
        <v>111</v>
      </c>
      <c r="B113" s="7" t="s">
        <v>126</v>
      </c>
      <c r="C113" s="7" t="s">
        <v>36</v>
      </c>
      <c r="D113" s="5" t="s">
        <v>72</v>
      </c>
      <c r="E113" s="5">
        <v>55</v>
      </c>
      <c r="H113" s="5"/>
      <c r="I113" s="7"/>
      <c r="J113" s="7"/>
      <c r="K113" s="5"/>
      <c r="L113" s="5"/>
      <c r="M113" s="5"/>
      <c r="P113" s="5">
        <v>111</v>
      </c>
      <c r="Q113" s="7" t="s">
        <v>204</v>
      </c>
      <c r="R113" s="7" t="s">
        <v>225</v>
      </c>
      <c r="S113" s="5" t="s">
        <v>72</v>
      </c>
      <c r="T113" s="5">
        <v>65</v>
      </c>
      <c r="U113" s="5">
        <v>40</v>
      </c>
    </row>
    <row r="114" spans="1:21" x14ac:dyDescent="0.3">
      <c r="A114" s="5">
        <v>112</v>
      </c>
      <c r="B114" s="7" t="s">
        <v>127</v>
      </c>
      <c r="C114" s="7" t="s">
        <v>213</v>
      </c>
      <c r="D114" s="5" t="s">
        <v>72</v>
      </c>
      <c r="E114" s="5" t="s">
        <v>12</v>
      </c>
      <c r="H114" s="5"/>
      <c r="I114" s="7"/>
      <c r="J114" s="7"/>
      <c r="K114" s="5"/>
      <c r="L114" s="5"/>
      <c r="M114" s="5"/>
      <c r="P114" s="5">
        <v>112</v>
      </c>
      <c r="Q114" s="7" t="s">
        <v>205</v>
      </c>
      <c r="R114" s="7" t="s">
        <v>24</v>
      </c>
      <c r="S114" s="5" t="s">
        <v>72</v>
      </c>
      <c r="T114" s="5">
        <v>70</v>
      </c>
      <c r="U114" s="5">
        <v>39</v>
      </c>
    </row>
    <row r="115" spans="1:21" x14ac:dyDescent="0.3">
      <c r="A115" s="5">
        <v>113</v>
      </c>
      <c r="B115" s="7" t="s">
        <v>128</v>
      </c>
      <c r="C115" s="7" t="s">
        <v>216</v>
      </c>
      <c r="D115" s="5" t="s">
        <v>72</v>
      </c>
      <c r="E115" s="5">
        <v>65</v>
      </c>
      <c r="H115" s="5"/>
      <c r="I115" s="7"/>
      <c r="J115" s="7"/>
      <c r="K115" s="5"/>
      <c r="L115" s="5"/>
      <c r="M115" s="5"/>
      <c r="P115" s="5">
        <v>113</v>
      </c>
      <c r="Q115" s="7" t="s">
        <v>206</v>
      </c>
      <c r="R115" s="7" t="s">
        <v>218</v>
      </c>
      <c r="S115" s="5" t="s">
        <v>72</v>
      </c>
      <c r="T115" s="5">
        <v>65</v>
      </c>
      <c r="U115" s="5">
        <v>38</v>
      </c>
    </row>
    <row r="116" spans="1:21" x14ac:dyDescent="0.3">
      <c r="A116" s="5">
        <v>114</v>
      </c>
      <c r="B116" s="7" t="s">
        <v>129</v>
      </c>
      <c r="C116" s="7" t="s">
        <v>38</v>
      </c>
      <c r="D116" s="5" t="s">
        <v>72</v>
      </c>
      <c r="E116" s="5">
        <v>35</v>
      </c>
      <c r="H116" s="5"/>
      <c r="M116" s="5"/>
      <c r="P116" s="5">
        <v>114</v>
      </c>
      <c r="Q116" s="7" t="s">
        <v>207</v>
      </c>
      <c r="R116" s="7" t="s">
        <v>219</v>
      </c>
      <c r="S116" s="5" t="s">
        <v>72</v>
      </c>
      <c r="T116" s="5">
        <v>55</v>
      </c>
      <c r="U116" s="5">
        <v>37</v>
      </c>
    </row>
    <row r="117" spans="1:21" x14ac:dyDescent="0.3">
      <c r="A117" s="5">
        <v>115</v>
      </c>
      <c r="B117" s="7" t="s">
        <v>130</v>
      </c>
      <c r="C117" s="7" t="s">
        <v>38</v>
      </c>
      <c r="D117" s="5" t="s">
        <v>72</v>
      </c>
      <c r="E117" s="5">
        <v>40</v>
      </c>
      <c r="H117" s="5"/>
      <c r="M117" s="5"/>
      <c r="P117" s="5">
        <v>115</v>
      </c>
      <c r="Q117" s="7" t="s">
        <v>208</v>
      </c>
      <c r="R117" s="7" t="s">
        <v>24</v>
      </c>
      <c r="S117" s="5" t="s">
        <v>72</v>
      </c>
      <c r="T117" s="5">
        <v>60</v>
      </c>
      <c r="U117" s="5">
        <v>36</v>
      </c>
    </row>
    <row r="118" spans="1:21" x14ac:dyDescent="0.3">
      <c r="A118" s="5">
        <v>116</v>
      </c>
      <c r="B118" s="7" t="s">
        <v>131</v>
      </c>
      <c r="C118" s="7" t="s">
        <v>221</v>
      </c>
      <c r="D118" s="5" t="s">
        <v>72</v>
      </c>
      <c r="E118" s="5">
        <v>45</v>
      </c>
      <c r="H118" s="5"/>
      <c r="M118" s="5"/>
      <c r="P118" s="5">
        <v>116</v>
      </c>
      <c r="Q118" s="7" t="s">
        <v>209</v>
      </c>
      <c r="R118" s="7" t="s">
        <v>215</v>
      </c>
      <c r="S118" s="5" t="s">
        <v>72</v>
      </c>
      <c r="T118" s="5" t="s">
        <v>12</v>
      </c>
      <c r="U118" s="5">
        <v>35</v>
      </c>
    </row>
    <row r="119" spans="1:21" x14ac:dyDescent="0.3">
      <c r="A119" s="5">
        <v>117</v>
      </c>
      <c r="B119" s="7" t="s">
        <v>132</v>
      </c>
      <c r="C119" s="7" t="s">
        <v>220</v>
      </c>
      <c r="D119" s="5" t="s">
        <v>72</v>
      </c>
      <c r="E119" s="5">
        <v>65</v>
      </c>
      <c r="H119" s="5"/>
      <c r="M119" s="5"/>
      <c r="P119" s="5">
        <v>117</v>
      </c>
      <c r="Q119" s="7" t="s">
        <v>210</v>
      </c>
      <c r="R119" s="7" t="s">
        <v>222</v>
      </c>
      <c r="S119" s="5" t="s">
        <v>72</v>
      </c>
      <c r="T119" s="5">
        <v>65</v>
      </c>
      <c r="U119" s="5">
        <v>34</v>
      </c>
    </row>
    <row r="120" spans="1:21" x14ac:dyDescent="0.3">
      <c r="A120" s="5">
        <v>118</v>
      </c>
      <c r="B120" s="7" t="s">
        <v>133</v>
      </c>
      <c r="C120" s="7" t="s">
        <v>38</v>
      </c>
      <c r="D120" s="5" t="s">
        <v>72</v>
      </c>
      <c r="E120" s="5" t="s">
        <v>12</v>
      </c>
      <c r="H120" s="5"/>
      <c r="M120" s="5"/>
      <c r="P120" s="5"/>
      <c r="U120" s="5"/>
    </row>
    <row r="121" spans="1:21" x14ac:dyDescent="0.3">
      <c r="A121" s="5">
        <v>119</v>
      </c>
      <c r="B121" s="7" t="s">
        <v>134</v>
      </c>
      <c r="C121" s="7" t="s">
        <v>109</v>
      </c>
      <c r="D121" s="5" t="s">
        <v>10</v>
      </c>
      <c r="E121" s="5">
        <v>70</v>
      </c>
      <c r="H121" s="5"/>
      <c r="M121" s="5"/>
      <c r="P121" s="5"/>
      <c r="U121" s="5"/>
    </row>
    <row r="122" spans="1:21" x14ac:dyDescent="0.3">
      <c r="A122" s="5">
        <v>120</v>
      </c>
      <c r="B122" s="7" t="s">
        <v>135</v>
      </c>
      <c r="C122" s="7" t="s">
        <v>215</v>
      </c>
      <c r="D122" s="5" t="s">
        <v>72</v>
      </c>
      <c r="E122" s="5" t="s">
        <v>15</v>
      </c>
      <c r="H122" s="5"/>
      <c r="M122" s="5"/>
      <c r="P122" s="5"/>
      <c r="U122" s="5"/>
    </row>
    <row r="123" spans="1:21" x14ac:dyDescent="0.3">
      <c r="A123" s="5">
        <v>121</v>
      </c>
      <c r="B123" s="7" t="s">
        <v>136</v>
      </c>
      <c r="C123" s="7" t="s">
        <v>211</v>
      </c>
      <c r="D123" s="5" t="s">
        <v>72</v>
      </c>
      <c r="E123" s="5">
        <v>40</v>
      </c>
      <c r="H123" s="5"/>
      <c r="M123" s="5"/>
      <c r="P123" s="5"/>
      <c r="U123" s="5"/>
    </row>
    <row r="124" spans="1:21" x14ac:dyDescent="0.3">
      <c r="A124" s="5">
        <v>122</v>
      </c>
      <c r="B124" s="7" t="s">
        <v>137</v>
      </c>
      <c r="C124" s="7" t="s">
        <v>224</v>
      </c>
      <c r="D124" s="5" t="s">
        <v>72</v>
      </c>
      <c r="E124" s="5" t="s">
        <v>15</v>
      </c>
      <c r="H124" s="5"/>
      <c r="M124" s="5"/>
      <c r="P124" s="5"/>
      <c r="U124" s="5"/>
    </row>
    <row r="125" spans="1:21" x14ac:dyDescent="0.3">
      <c r="A125" s="5">
        <v>123</v>
      </c>
      <c r="B125" s="7" t="s">
        <v>138</v>
      </c>
      <c r="C125" s="7" t="s">
        <v>36</v>
      </c>
      <c r="D125" s="5" t="s">
        <v>72</v>
      </c>
      <c r="E125" s="5">
        <v>45</v>
      </c>
      <c r="H125" s="5"/>
      <c r="M125" s="5"/>
      <c r="P125" s="5"/>
      <c r="U125" s="5"/>
    </row>
    <row r="126" spans="1:21" x14ac:dyDescent="0.3">
      <c r="A126" s="5">
        <v>124</v>
      </c>
      <c r="B126" s="7" t="s">
        <v>139</v>
      </c>
      <c r="C126" s="7" t="s">
        <v>220</v>
      </c>
      <c r="D126" s="5" t="s">
        <v>72</v>
      </c>
      <c r="E126" s="5">
        <v>60</v>
      </c>
      <c r="H126" s="5"/>
      <c r="M126" s="5"/>
      <c r="P126" s="5"/>
      <c r="U126" s="5"/>
    </row>
    <row r="127" spans="1:21" x14ac:dyDescent="0.3">
      <c r="A127" s="5">
        <v>125</v>
      </c>
      <c r="B127" s="7" t="s">
        <v>140</v>
      </c>
      <c r="C127" s="7" t="s">
        <v>220</v>
      </c>
      <c r="D127" s="5" t="s">
        <v>72</v>
      </c>
      <c r="E127" s="5">
        <v>40</v>
      </c>
      <c r="H127" s="5"/>
      <c r="M127" s="5"/>
      <c r="P127" s="5"/>
      <c r="U127" s="5"/>
    </row>
    <row r="128" spans="1:21" x14ac:dyDescent="0.3">
      <c r="A128" s="5">
        <v>126</v>
      </c>
      <c r="B128" s="7" t="s">
        <v>141</v>
      </c>
      <c r="C128" s="7" t="s">
        <v>220</v>
      </c>
      <c r="D128" s="5" t="s">
        <v>72</v>
      </c>
      <c r="E128" s="5">
        <v>60</v>
      </c>
      <c r="H128" s="5"/>
      <c r="M128" s="5"/>
      <c r="P128" s="5"/>
      <c r="U128" s="5"/>
    </row>
    <row r="129" spans="1:21" x14ac:dyDescent="0.3">
      <c r="A129" s="5">
        <v>127</v>
      </c>
      <c r="B129" s="7" t="s">
        <v>142</v>
      </c>
      <c r="C129" s="7" t="s">
        <v>220</v>
      </c>
      <c r="D129" s="5" t="s">
        <v>72</v>
      </c>
      <c r="E129" s="5">
        <v>60</v>
      </c>
      <c r="H129" s="5"/>
      <c r="M129" s="5"/>
      <c r="P129" s="5"/>
      <c r="U129" s="5"/>
    </row>
    <row r="130" spans="1:21" x14ac:dyDescent="0.3">
      <c r="A130" s="5">
        <v>128</v>
      </c>
      <c r="B130" s="7" t="s">
        <v>143</v>
      </c>
      <c r="C130" s="7" t="s">
        <v>216</v>
      </c>
      <c r="D130" s="5" t="s">
        <v>72</v>
      </c>
      <c r="E130" s="5" t="s">
        <v>12</v>
      </c>
      <c r="H130" s="5"/>
      <c r="M130" s="5"/>
      <c r="P130" s="5"/>
      <c r="U130" s="5"/>
    </row>
    <row r="131" spans="1:21" x14ac:dyDescent="0.3">
      <c r="A131" s="5">
        <v>129</v>
      </c>
      <c r="B131" s="7" t="s">
        <v>144</v>
      </c>
      <c r="C131" s="7" t="s">
        <v>216</v>
      </c>
      <c r="D131" s="5" t="s">
        <v>72</v>
      </c>
      <c r="E131" s="5">
        <v>60</v>
      </c>
      <c r="H131" s="5"/>
      <c r="M131" s="5"/>
      <c r="P131" s="5"/>
      <c r="U131" s="5"/>
    </row>
    <row r="132" spans="1:21" x14ac:dyDescent="0.3">
      <c r="A132" s="5">
        <v>130</v>
      </c>
      <c r="B132" s="7" t="s">
        <v>145</v>
      </c>
      <c r="C132" s="7" t="s">
        <v>225</v>
      </c>
      <c r="D132" s="5" t="s">
        <v>72</v>
      </c>
      <c r="E132" s="5">
        <v>55</v>
      </c>
      <c r="H132" s="5"/>
      <c r="M132" s="5"/>
      <c r="P132" s="5"/>
      <c r="U132" s="5"/>
    </row>
    <row r="133" spans="1:21" x14ac:dyDescent="0.3">
      <c r="A133" s="5">
        <v>131</v>
      </c>
      <c r="B133" s="7" t="s">
        <v>146</v>
      </c>
      <c r="C133" s="7" t="s">
        <v>216</v>
      </c>
      <c r="D133" s="5" t="s">
        <v>72</v>
      </c>
      <c r="E133" s="5">
        <v>65</v>
      </c>
      <c r="H133" s="5"/>
      <c r="M133" s="5"/>
      <c r="P133" s="5"/>
      <c r="U133" s="5"/>
    </row>
    <row r="134" spans="1:21" x14ac:dyDescent="0.3">
      <c r="A134" s="5">
        <v>132</v>
      </c>
      <c r="B134" s="7" t="s">
        <v>147</v>
      </c>
      <c r="C134" s="7" t="s">
        <v>36</v>
      </c>
      <c r="D134" s="5" t="s">
        <v>72</v>
      </c>
      <c r="E134" s="5">
        <v>45</v>
      </c>
      <c r="H134" s="5"/>
      <c r="M134" s="5"/>
      <c r="P134" s="5"/>
      <c r="U134" s="5"/>
    </row>
    <row r="135" spans="1:21" x14ac:dyDescent="0.3">
      <c r="A135" s="5">
        <v>133</v>
      </c>
      <c r="B135" s="7" t="s">
        <v>148</v>
      </c>
      <c r="C135" s="7" t="s">
        <v>225</v>
      </c>
      <c r="D135" s="5" t="s">
        <v>72</v>
      </c>
      <c r="E135" s="5">
        <v>55</v>
      </c>
      <c r="H135" s="5"/>
      <c r="M135" s="5"/>
      <c r="P135" s="5"/>
      <c r="U135" s="5"/>
    </row>
    <row r="136" spans="1:21" x14ac:dyDescent="0.3">
      <c r="A136" s="5">
        <v>134</v>
      </c>
      <c r="B136" s="7" t="s">
        <v>149</v>
      </c>
      <c r="C136" s="7" t="s">
        <v>24</v>
      </c>
      <c r="D136" s="5" t="s">
        <v>72</v>
      </c>
      <c r="E136" s="5">
        <v>40</v>
      </c>
      <c r="H136" s="5"/>
      <c r="M136" s="5"/>
      <c r="P136" s="5"/>
      <c r="U136" s="5"/>
    </row>
    <row r="137" spans="1:21" x14ac:dyDescent="0.3">
      <c r="A137" s="5">
        <v>135</v>
      </c>
      <c r="B137" s="7" t="s">
        <v>150</v>
      </c>
      <c r="C137" s="7" t="s">
        <v>219</v>
      </c>
      <c r="D137" s="5" t="s">
        <v>72</v>
      </c>
      <c r="E137" s="5">
        <v>45</v>
      </c>
      <c r="H137" s="5"/>
      <c r="M137" s="5"/>
      <c r="P137" s="5"/>
      <c r="U137" s="5"/>
    </row>
    <row r="138" spans="1:21" x14ac:dyDescent="0.3">
      <c r="A138" s="5">
        <v>136</v>
      </c>
      <c r="B138" s="7" t="s">
        <v>151</v>
      </c>
      <c r="C138" s="7" t="s">
        <v>214</v>
      </c>
      <c r="D138" s="5" t="s">
        <v>10</v>
      </c>
      <c r="E138" s="5">
        <v>65</v>
      </c>
      <c r="H138" s="5"/>
      <c r="M138" s="5"/>
      <c r="P138" s="5"/>
      <c r="U138" s="5"/>
    </row>
    <row r="139" spans="1:21" x14ac:dyDescent="0.3">
      <c r="A139" s="5">
        <v>137</v>
      </c>
      <c r="B139" s="7" t="s">
        <v>152</v>
      </c>
      <c r="C139" s="7" t="s">
        <v>224</v>
      </c>
      <c r="D139" s="5" t="s">
        <v>72</v>
      </c>
      <c r="E139" s="5" t="s">
        <v>12</v>
      </c>
      <c r="H139" s="5"/>
      <c r="M139" s="5"/>
      <c r="P139" s="5"/>
      <c r="U139" s="5"/>
    </row>
    <row r="140" spans="1:21" x14ac:dyDescent="0.3">
      <c r="A140" s="5">
        <v>138</v>
      </c>
      <c r="B140" s="7" t="s">
        <v>153</v>
      </c>
      <c r="C140" s="7" t="s">
        <v>216</v>
      </c>
      <c r="D140" s="5" t="s">
        <v>72</v>
      </c>
      <c r="E140" s="5">
        <v>70</v>
      </c>
      <c r="H140" s="5"/>
      <c r="M140" s="5"/>
      <c r="P140" s="5"/>
      <c r="U140" s="5"/>
    </row>
    <row r="141" spans="1:21" x14ac:dyDescent="0.3">
      <c r="A141" s="5">
        <v>139</v>
      </c>
      <c r="B141" s="7" t="s">
        <v>154</v>
      </c>
      <c r="C141" s="7" t="s">
        <v>38</v>
      </c>
      <c r="D141" s="5" t="s">
        <v>72</v>
      </c>
      <c r="E141" s="5">
        <v>35</v>
      </c>
      <c r="H141" s="5"/>
      <c r="M141" s="5"/>
      <c r="P141" s="5"/>
      <c r="U141" s="5"/>
    </row>
    <row r="142" spans="1:21" x14ac:dyDescent="0.3">
      <c r="A142" s="5">
        <v>140</v>
      </c>
      <c r="B142" s="7" t="s">
        <v>155</v>
      </c>
      <c r="C142" s="7" t="s">
        <v>222</v>
      </c>
      <c r="D142" s="5" t="s">
        <v>72</v>
      </c>
      <c r="E142" s="5">
        <v>55</v>
      </c>
      <c r="H142" s="5"/>
      <c r="M142" s="5"/>
      <c r="P142" s="5"/>
      <c r="U142" s="5"/>
    </row>
    <row r="143" spans="1:21" x14ac:dyDescent="0.3">
      <c r="A143" s="5">
        <v>141</v>
      </c>
      <c r="B143" s="7" t="s">
        <v>156</v>
      </c>
      <c r="C143" s="7" t="s">
        <v>24</v>
      </c>
      <c r="D143" s="5" t="s">
        <v>72</v>
      </c>
      <c r="E143" s="5">
        <v>55</v>
      </c>
      <c r="H143" s="5"/>
      <c r="M143" s="5"/>
      <c r="P143" s="5"/>
      <c r="U143" s="5"/>
    </row>
    <row r="144" spans="1:21" x14ac:dyDescent="0.3">
      <c r="A144" s="5">
        <v>142</v>
      </c>
      <c r="B144" s="7" t="s">
        <v>157</v>
      </c>
      <c r="C144" s="7" t="s">
        <v>213</v>
      </c>
      <c r="D144" s="5" t="s">
        <v>72</v>
      </c>
      <c r="E144" s="5">
        <v>55</v>
      </c>
      <c r="H144" s="5"/>
      <c r="M144" s="5"/>
      <c r="P144" s="5"/>
      <c r="U144" s="5"/>
    </row>
    <row r="145" spans="1:21" x14ac:dyDescent="0.3">
      <c r="A145" s="5">
        <v>143</v>
      </c>
      <c r="B145" s="7" t="s">
        <v>158</v>
      </c>
      <c r="C145" s="7" t="s">
        <v>225</v>
      </c>
      <c r="D145" s="5" t="s">
        <v>72</v>
      </c>
      <c r="E145" s="5">
        <v>60</v>
      </c>
      <c r="H145" s="5"/>
      <c r="M145" s="5"/>
      <c r="P145" s="5"/>
      <c r="U145" s="5"/>
    </row>
    <row r="146" spans="1:21" x14ac:dyDescent="0.3">
      <c r="A146" s="5">
        <v>144</v>
      </c>
      <c r="B146" s="7" t="s">
        <v>159</v>
      </c>
      <c r="C146" s="7" t="s">
        <v>36</v>
      </c>
      <c r="D146" s="5" t="s">
        <v>72</v>
      </c>
      <c r="E146" s="5">
        <v>55</v>
      </c>
      <c r="H146" s="5"/>
      <c r="M146" s="5"/>
      <c r="P146" s="5"/>
      <c r="U146" s="5"/>
    </row>
    <row r="147" spans="1:21" x14ac:dyDescent="0.3">
      <c r="A147" s="5">
        <v>145</v>
      </c>
      <c r="B147" s="7" t="s">
        <v>160</v>
      </c>
      <c r="C147" s="7" t="s">
        <v>218</v>
      </c>
      <c r="D147" s="5" t="s">
        <v>72</v>
      </c>
      <c r="E147" s="5">
        <v>50</v>
      </c>
      <c r="H147" s="5"/>
      <c r="M147" s="5"/>
      <c r="P147" s="5"/>
      <c r="U147" s="5"/>
    </row>
    <row r="148" spans="1:21" x14ac:dyDescent="0.3">
      <c r="A148" s="5">
        <v>146</v>
      </c>
      <c r="B148" s="7" t="s">
        <v>161</v>
      </c>
      <c r="C148" s="7" t="s">
        <v>223</v>
      </c>
      <c r="D148" s="5" t="s">
        <v>72</v>
      </c>
      <c r="E148" s="5">
        <v>35</v>
      </c>
      <c r="H148" s="5"/>
      <c r="M148" s="5"/>
      <c r="P148" s="5"/>
      <c r="U148" s="5"/>
    </row>
    <row r="149" spans="1:21" x14ac:dyDescent="0.3">
      <c r="A149" s="5">
        <v>147</v>
      </c>
      <c r="B149" s="7" t="s">
        <v>162</v>
      </c>
      <c r="C149" s="7" t="s">
        <v>224</v>
      </c>
      <c r="D149" s="5" t="s">
        <v>72</v>
      </c>
      <c r="E149" s="5" t="s">
        <v>15</v>
      </c>
      <c r="H149" s="5"/>
      <c r="M149" s="5"/>
      <c r="P149" s="5"/>
      <c r="U149" s="5"/>
    </row>
    <row r="150" spans="1:21" x14ac:dyDescent="0.3">
      <c r="A150" s="5">
        <v>148</v>
      </c>
      <c r="B150" s="7" t="s">
        <v>163</v>
      </c>
      <c r="C150" s="7" t="s">
        <v>24</v>
      </c>
      <c r="D150" s="5" t="s">
        <v>72</v>
      </c>
      <c r="E150" s="5">
        <v>45</v>
      </c>
      <c r="H150" s="5"/>
      <c r="M150" s="5"/>
      <c r="P150" s="5"/>
      <c r="U150" s="5"/>
    </row>
    <row r="151" spans="1:21" x14ac:dyDescent="0.3">
      <c r="A151" s="5">
        <v>149</v>
      </c>
      <c r="B151" s="7" t="s">
        <v>164</v>
      </c>
      <c r="C151" s="7" t="s">
        <v>109</v>
      </c>
      <c r="D151" s="5" t="s">
        <v>72</v>
      </c>
      <c r="E151" s="5">
        <v>45</v>
      </c>
      <c r="H151" s="5"/>
      <c r="M151" s="5"/>
      <c r="P151" s="5"/>
      <c r="U151" s="5"/>
    </row>
    <row r="152" spans="1:21" x14ac:dyDescent="0.3">
      <c r="A152" s="5">
        <v>150</v>
      </c>
      <c r="B152" s="7" t="s">
        <v>165</v>
      </c>
      <c r="C152" s="7" t="s">
        <v>216</v>
      </c>
      <c r="D152" s="5" t="s">
        <v>72</v>
      </c>
      <c r="E152" s="5">
        <v>55</v>
      </c>
      <c r="H152" s="5"/>
      <c r="M152" s="5"/>
      <c r="P152" s="5"/>
      <c r="U152" s="5"/>
    </row>
    <row r="153" spans="1:21" x14ac:dyDescent="0.3">
      <c r="A153" s="5">
        <v>151</v>
      </c>
      <c r="B153" s="7" t="s">
        <v>166</v>
      </c>
      <c r="C153" s="7" t="s">
        <v>109</v>
      </c>
      <c r="D153" s="5" t="s">
        <v>10</v>
      </c>
      <c r="E153" s="5">
        <v>75</v>
      </c>
      <c r="H153" s="5"/>
      <c r="M153" s="5"/>
      <c r="P153" s="5"/>
      <c r="U153" s="5"/>
    </row>
    <row r="154" spans="1:21" x14ac:dyDescent="0.3">
      <c r="A154" s="5">
        <v>152</v>
      </c>
      <c r="B154" s="7" t="s">
        <v>167</v>
      </c>
      <c r="C154" s="7" t="s">
        <v>225</v>
      </c>
      <c r="D154" s="5" t="s">
        <v>72</v>
      </c>
      <c r="E154" s="5">
        <v>50</v>
      </c>
      <c r="H154" s="5"/>
      <c r="M154" s="5"/>
      <c r="P154" s="5"/>
      <c r="U154" s="5"/>
    </row>
    <row r="155" spans="1:21" x14ac:dyDescent="0.3">
      <c r="A155" s="5">
        <v>153</v>
      </c>
      <c r="B155" s="7" t="s">
        <v>168</v>
      </c>
      <c r="C155" s="7" t="s">
        <v>218</v>
      </c>
      <c r="D155" s="5" t="s">
        <v>72</v>
      </c>
      <c r="E155" s="5">
        <v>65</v>
      </c>
      <c r="H155" s="5"/>
      <c r="M155" s="5"/>
      <c r="P155" s="5"/>
      <c r="U155" s="5"/>
    </row>
    <row r="156" spans="1:21" x14ac:dyDescent="0.3">
      <c r="A156" s="5">
        <v>154</v>
      </c>
      <c r="B156" s="7" t="s">
        <v>169</v>
      </c>
      <c r="C156" s="7" t="s">
        <v>215</v>
      </c>
      <c r="D156" s="5" t="s">
        <v>72</v>
      </c>
      <c r="E156" s="5">
        <v>60</v>
      </c>
      <c r="H156" s="5"/>
      <c r="M156" s="5"/>
      <c r="P156" s="5"/>
      <c r="U156" s="5"/>
    </row>
    <row r="157" spans="1:21" x14ac:dyDescent="0.3">
      <c r="A157" s="5">
        <v>155</v>
      </c>
      <c r="B157" s="7" t="s">
        <v>170</v>
      </c>
      <c r="C157" s="7" t="s">
        <v>218</v>
      </c>
      <c r="D157" s="5" t="s">
        <v>72</v>
      </c>
      <c r="E157" s="5">
        <v>60</v>
      </c>
      <c r="H157" s="5"/>
      <c r="M157" s="5"/>
      <c r="P157" s="5"/>
      <c r="U157" s="5"/>
    </row>
    <row r="158" spans="1:21" x14ac:dyDescent="0.3">
      <c r="A158" s="5">
        <v>156</v>
      </c>
      <c r="B158" s="7" t="s">
        <v>171</v>
      </c>
      <c r="C158" s="7" t="s">
        <v>223</v>
      </c>
      <c r="D158" s="5" t="s">
        <v>72</v>
      </c>
      <c r="E158" s="5">
        <v>50</v>
      </c>
      <c r="H158" s="5"/>
      <c r="M158" s="5"/>
      <c r="P158" s="5"/>
      <c r="U158" s="5"/>
    </row>
    <row r="159" spans="1:21" x14ac:dyDescent="0.3">
      <c r="A159" s="5">
        <v>157</v>
      </c>
      <c r="B159" s="7" t="s">
        <v>172</v>
      </c>
      <c r="C159" s="7" t="s">
        <v>218</v>
      </c>
      <c r="D159" s="5" t="s">
        <v>72</v>
      </c>
      <c r="E159" s="5">
        <v>65</v>
      </c>
      <c r="H159" s="5"/>
      <c r="M159" s="5"/>
      <c r="P159" s="5"/>
      <c r="U159" s="5"/>
    </row>
    <row r="160" spans="1:21" x14ac:dyDescent="0.3">
      <c r="A160" s="5">
        <v>158</v>
      </c>
      <c r="B160" s="7" t="s">
        <v>173</v>
      </c>
      <c r="C160" s="7" t="s">
        <v>219</v>
      </c>
      <c r="D160" s="5" t="s">
        <v>72</v>
      </c>
      <c r="E160" s="5">
        <v>50</v>
      </c>
      <c r="H160" s="5"/>
      <c r="M160" s="5"/>
      <c r="P160" s="5"/>
      <c r="U160" s="5"/>
    </row>
    <row r="161" spans="1:21" x14ac:dyDescent="0.3">
      <c r="A161" s="5">
        <v>159</v>
      </c>
      <c r="B161" s="7" t="s">
        <v>174</v>
      </c>
      <c r="C161" s="7" t="s">
        <v>38</v>
      </c>
      <c r="D161" s="5" t="s">
        <v>72</v>
      </c>
      <c r="E161" s="5">
        <v>45</v>
      </c>
      <c r="H161" s="5"/>
      <c r="M161" s="5"/>
      <c r="P161" s="5"/>
      <c r="U161" s="5"/>
    </row>
    <row r="162" spans="1:21" x14ac:dyDescent="0.3">
      <c r="A162" s="5">
        <v>160</v>
      </c>
      <c r="B162" s="7" t="s">
        <v>175</v>
      </c>
      <c r="C162" s="7" t="s">
        <v>222</v>
      </c>
      <c r="D162" s="5" t="s">
        <v>72</v>
      </c>
      <c r="E162" s="5">
        <v>70</v>
      </c>
      <c r="H162" s="5"/>
      <c r="M162" s="5"/>
      <c r="P162" s="5"/>
      <c r="U162" s="5"/>
    </row>
    <row r="163" spans="1:21" x14ac:dyDescent="0.3">
      <c r="A163" s="5">
        <v>161</v>
      </c>
      <c r="B163" s="7" t="s">
        <v>176</v>
      </c>
      <c r="C163" s="7" t="s">
        <v>109</v>
      </c>
      <c r="D163" s="5" t="s">
        <v>72</v>
      </c>
      <c r="E163" s="5">
        <v>55</v>
      </c>
      <c r="H163" s="5"/>
      <c r="M163" s="5"/>
      <c r="P163" s="5"/>
      <c r="U163" s="5"/>
    </row>
    <row r="164" spans="1:21" x14ac:dyDescent="0.3">
      <c r="A164" s="5">
        <v>162</v>
      </c>
      <c r="B164" s="7" t="s">
        <v>177</v>
      </c>
      <c r="C164" s="7" t="s">
        <v>222</v>
      </c>
      <c r="D164" s="5" t="s">
        <v>72</v>
      </c>
      <c r="E164" s="5">
        <v>55</v>
      </c>
      <c r="H164" s="5"/>
      <c r="M164" s="5"/>
      <c r="P164" s="5"/>
      <c r="U164" s="5"/>
    </row>
    <row r="165" spans="1:21" x14ac:dyDescent="0.3">
      <c r="A165" s="5">
        <v>163</v>
      </c>
      <c r="B165" s="7" t="s">
        <v>178</v>
      </c>
      <c r="C165" s="7" t="s">
        <v>36</v>
      </c>
      <c r="D165" s="5" t="s">
        <v>72</v>
      </c>
      <c r="E165" s="5">
        <v>60</v>
      </c>
      <c r="H165" s="5"/>
      <c r="M165" s="5"/>
      <c r="P165" s="5"/>
      <c r="U165" s="5"/>
    </row>
    <row r="166" spans="1:21" x14ac:dyDescent="0.3">
      <c r="A166" s="5">
        <v>164</v>
      </c>
      <c r="B166" s="7" t="s">
        <v>179</v>
      </c>
      <c r="C166" s="7" t="s">
        <v>109</v>
      </c>
      <c r="D166" s="5" t="s">
        <v>72</v>
      </c>
      <c r="E166" s="5">
        <v>75</v>
      </c>
      <c r="H166" s="5"/>
      <c r="M166" s="5"/>
      <c r="P166" s="5"/>
      <c r="U166" s="5"/>
    </row>
    <row r="167" spans="1:21" x14ac:dyDescent="0.3">
      <c r="A167" s="5">
        <v>165</v>
      </c>
      <c r="B167" s="7" t="s">
        <v>180</v>
      </c>
      <c r="C167" s="7" t="s">
        <v>24</v>
      </c>
      <c r="D167" s="5" t="s">
        <v>72</v>
      </c>
      <c r="E167" s="5">
        <v>50</v>
      </c>
      <c r="H167" s="5"/>
      <c r="M167" s="5"/>
      <c r="P167" s="5"/>
      <c r="U167" s="5"/>
    </row>
    <row r="168" spans="1:21" x14ac:dyDescent="0.3">
      <c r="A168" s="5">
        <v>166</v>
      </c>
      <c r="B168" s="7" t="s">
        <v>181</v>
      </c>
      <c r="C168" s="7" t="s">
        <v>225</v>
      </c>
      <c r="D168" s="5" t="s">
        <v>72</v>
      </c>
      <c r="E168" s="5">
        <v>65</v>
      </c>
      <c r="H168" s="5"/>
      <c r="M168" s="5"/>
      <c r="P168" s="5"/>
      <c r="U168" s="5"/>
    </row>
    <row r="169" spans="1:21" x14ac:dyDescent="0.3">
      <c r="A169" s="5">
        <v>167</v>
      </c>
      <c r="B169" s="7" t="s">
        <v>182</v>
      </c>
      <c r="C169" s="7" t="s">
        <v>214</v>
      </c>
      <c r="D169" s="5" t="s">
        <v>72</v>
      </c>
      <c r="E169" s="5" t="s">
        <v>12</v>
      </c>
      <c r="H169" s="5"/>
      <c r="M169" s="5"/>
      <c r="P169" s="5"/>
      <c r="U169" s="5"/>
    </row>
    <row r="170" spans="1:21" x14ac:dyDescent="0.3">
      <c r="A170" s="5">
        <v>168</v>
      </c>
      <c r="B170" s="7" t="s">
        <v>183</v>
      </c>
      <c r="C170" s="7" t="s">
        <v>216</v>
      </c>
      <c r="D170" s="5" t="s">
        <v>72</v>
      </c>
      <c r="E170" s="5">
        <v>65</v>
      </c>
      <c r="H170" s="5"/>
      <c r="M170" s="5"/>
      <c r="P170" s="5"/>
      <c r="U170" s="5"/>
    </row>
    <row r="171" spans="1:21" x14ac:dyDescent="0.3">
      <c r="A171" s="5">
        <v>169</v>
      </c>
      <c r="B171" s="7" t="s">
        <v>184</v>
      </c>
      <c r="C171" s="7" t="s">
        <v>36</v>
      </c>
      <c r="D171" s="5" t="s">
        <v>72</v>
      </c>
      <c r="E171" s="5">
        <v>65</v>
      </c>
      <c r="H171" s="5"/>
      <c r="M171" s="5"/>
      <c r="P171" s="5"/>
      <c r="U171" s="5"/>
    </row>
    <row r="172" spans="1:21" x14ac:dyDescent="0.3">
      <c r="A172" s="5">
        <v>170</v>
      </c>
      <c r="B172" s="7" t="s">
        <v>185</v>
      </c>
      <c r="C172" s="7" t="s">
        <v>225</v>
      </c>
      <c r="D172" s="5" t="s">
        <v>72</v>
      </c>
      <c r="E172" s="5">
        <v>40</v>
      </c>
      <c r="H172" s="5"/>
      <c r="M172" s="5"/>
      <c r="P172" s="5"/>
      <c r="U172" s="5"/>
    </row>
    <row r="173" spans="1:21" x14ac:dyDescent="0.3">
      <c r="A173" s="5">
        <v>171</v>
      </c>
      <c r="B173" s="7" t="s">
        <v>186</v>
      </c>
      <c r="C173" s="7" t="s">
        <v>36</v>
      </c>
      <c r="D173" s="5" t="s">
        <v>72</v>
      </c>
      <c r="E173" s="5">
        <v>75</v>
      </c>
      <c r="H173" s="5"/>
      <c r="M173" s="5"/>
      <c r="P173" s="5"/>
      <c r="U173" s="5"/>
    </row>
    <row r="174" spans="1:21" x14ac:dyDescent="0.3">
      <c r="A174" s="5">
        <v>172</v>
      </c>
      <c r="B174" s="7" t="s">
        <v>187</v>
      </c>
      <c r="C174" s="7" t="s">
        <v>36</v>
      </c>
      <c r="D174" s="5" t="s">
        <v>72</v>
      </c>
      <c r="E174" s="5">
        <v>65</v>
      </c>
      <c r="H174" s="5"/>
      <c r="M174" s="5"/>
      <c r="P174" s="5"/>
      <c r="U174" s="5"/>
    </row>
    <row r="175" spans="1:21" x14ac:dyDescent="0.3">
      <c r="A175" s="5">
        <v>173</v>
      </c>
      <c r="B175" s="7" t="s">
        <v>188</v>
      </c>
      <c r="C175" s="7" t="s">
        <v>24</v>
      </c>
      <c r="D175" s="5" t="s">
        <v>72</v>
      </c>
      <c r="E175" s="5">
        <v>65</v>
      </c>
      <c r="H175" s="5"/>
      <c r="M175" s="5"/>
      <c r="P175" s="5"/>
      <c r="U175" s="5"/>
    </row>
    <row r="176" spans="1:21" x14ac:dyDescent="0.3">
      <c r="A176" s="5">
        <v>174</v>
      </c>
      <c r="B176" s="7" t="s">
        <v>189</v>
      </c>
      <c r="C176" s="7" t="s">
        <v>217</v>
      </c>
      <c r="D176" s="5" t="s">
        <v>72</v>
      </c>
      <c r="E176" s="5">
        <v>55</v>
      </c>
      <c r="H176" s="5"/>
      <c r="M176" s="5"/>
      <c r="P176" s="5"/>
      <c r="U176" s="5"/>
    </row>
    <row r="177" spans="1:21" x14ac:dyDescent="0.3">
      <c r="A177" s="5">
        <v>175</v>
      </c>
      <c r="B177" s="7" t="s">
        <v>190</v>
      </c>
      <c r="C177" s="7" t="s">
        <v>38</v>
      </c>
      <c r="D177" s="5" t="s">
        <v>72</v>
      </c>
      <c r="E177" s="5">
        <v>40</v>
      </c>
      <c r="H177" s="5"/>
      <c r="M177" s="5"/>
      <c r="P177" s="5"/>
      <c r="U177" s="5"/>
    </row>
    <row r="178" spans="1:21" x14ac:dyDescent="0.3">
      <c r="A178" s="5">
        <v>176</v>
      </c>
      <c r="B178" s="7" t="s">
        <v>191</v>
      </c>
      <c r="C178" s="7" t="s">
        <v>109</v>
      </c>
      <c r="D178" s="5" t="s">
        <v>72</v>
      </c>
      <c r="E178" s="5">
        <v>60</v>
      </c>
      <c r="H178" s="5"/>
      <c r="M178" s="5"/>
      <c r="P178" s="5"/>
      <c r="U178" s="5"/>
    </row>
    <row r="179" spans="1:21" x14ac:dyDescent="0.3">
      <c r="A179" s="5">
        <v>177</v>
      </c>
      <c r="B179" s="7" t="s">
        <v>192</v>
      </c>
      <c r="C179" s="7" t="s">
        <v>24</v>
      </c>
      <c r="D179" s="5" t="s">
        <v>72</v>
      </c>
      <c r="E179" s="5">
        <v>70</v>
      </c>
      <c r="H179" s="5"/>
      <c r="M179" s="5"/>
      <c r="P179" s="5"/>
      <c r="U179" s="5"/>
    </row>
    <row r="180" spans="1:21" x14ac:dyDescent="0.3">
      <c r="A180" s="5">
        <v>178</v>
      </c>
      <c r="B180" s="7" t="s">
        <v>193</v>
      </c>
      <c r="C180" s="7" t="s">
        <v>214</v>
      </c>
      <c r="D180" s="5" t="s">
        <v>10</v>
      </c>
      <c r="E180" s="5">
        <v>75</v>
      </c>
      <c r="H180" s="5"/>
      <c r="M180" s="5"/>
      <c r="P180" s="5"/>
      <c r="U180" s="5"/>
    </row>
    <row r="181" spans="1:21" x14ac:dyDescent="0.3">
      <c r="A181" s="5">
        <v>179</v>
      </c>
      <c r="B181" s="7" t="s">
        <v>194</v>
      </c>
      <c r="C181" s="7" t="s">
        <v>219</v>
      </c>
      <c r="D181" s="5" t="s">
        <v>72</v>
      </c>
      <c r="E181" s="5">
        <v>65</v>
      </c>
      <c r="H181" s="5"/>
      <c r="M181" s="5"/>
      <c r="P181" s="5"/>
      <c r="U181" s="5"/>
    </row>
    <row r="182" spans="1:21" x14ac:dyDescent="0.3">
      <c r="A182" s="5">
        <v>180</v>
      </c>
      <c r="B182" s="7" t="s">
        <v>195</v>
      </c>
      <c r="C182" s="7" t="s">
        <v>24</v>
      </c>
      <c r="D182" s="5" t="s">
        <v>72</v>
      </c>
      <c r="E182" s="5">
        <v>45</v>
      </c>
      <c r="H182" s="5"/>
      <c r="M182" s="5"/>
      <c r="P182" s="5"/>
      <c r="U182" s="5"/>
    </row>
    <row r="183" spans="1:21" x14ac:dyDescent="0.3">
      <c r="A183" s="5">
        <v>181</v>
      </c>
      <c r="B183" s="7" t="s">
        <v>196</v>
      </c>
      <c r="C183" s="7" t="s">
        <v>219</v>
      </c>
      <c r="D183" s="5" t="s">
        <v>72</v>
      </c>
      <c r="E183" s="5">
        <v>65</v>
      </c>
      <c r="H183" s="5"/>
      <c r="M183" s="5"/>
      <c r="P183" s="5"/>
      <c r="U183" s="5"/>
    </row>
    <row r="184" spans="1:21" x14ac:dyDescent="0.3">
      <c r="A184" s="5">
        <v>182</v>
      </c>
      <c r="B184" s="7" t="s">
        <v>197</v>
      </c>
      <c r="C184" s="7" t="s">
        <v>215</v>
      </c>
      <c r="D184" s="5" t="s">
        <v>72</v>
      </c>
      <c r="E184" s="5">
        <v>60</v>
      </c>
      <c r="H184" s="5"/>
      <c r="M184" s="5"/>
      <c r="P184" s="5"/>
      <c r="U184" s="5"/>
    </row>
    <row r="185" spans="1:21" x14ac:dyDescent="0.3">
      <c r="A185" s="5">
        <v>183</v>
      </c>
      <c r="B185" s="7" t="s">
        <v>198</v>
      </c>
      <c r="C185" s="7" t="s">
        <v>215</v>
      </c>
      <c r="D185" s="5" t="s">
        <v>72</v>
      </c>
      <c r="E185" s="5">
        <v>60</v>
      </c>
      <c r="H185" s="5"/>
      <c r="M185" s="5"/>
      <c r="P185" s="5"/>
      <c r="U185" s="5"/>
    </row>
    <row r="186" spans="1:21" x14ac:dyDescent="0.3">
      <c r="A186" s="5">
        <v>184</v>
      </c>
      <c r="B186" s="7" t="s">
        <v>199</v>
      </c>
      <c r="C186" s="7" t="s">
        <v>222</v>
      </c>
      <c r="D186" s="5" t="s">
        <v>10</v>
      </c>
      <c r="E186" s="5">
        <v>60</v>
      </c>
      <c r="H186" s="5"/>
      <c r="M186" s="5"/>
      <c r="P186" s="5"/>
      <c r="U186" s="5"/>
    </row>
    <row r="187" spans="1:21" x14ac:dyDescent="0.3">
      <c r="A187" s="5">
        <v>185</v>
      </c>
      <c r="B187" s="7" t="s">
        <v>200</v>
      </c>
      <c r="C187" s="7" t="s">
        <v>219</v>
      </c>
      <c r="D187" s="5" t="s">
        <v>72</v>
      </c>
      <c r="E187" s="5">
        <v>35</v>
      </c>
      <c r="H187" s="5"/>
      <c r="M187" s="5"/>
      <c r="P187" s="5"/>
      <c r="U187" s="5"/>
    </row>
    <row r="188" spans="1:21" x14ac:dyDescent="0.3">
      <c r="A188" s="5">
        <v>186</v>
      </c>
      <c r="B188" s="7" t="s">
        <v>201</v>
      </c>
      <c r="C188" s="7" t="s">
        <v>24</v>
      </c>
      <c r="D188" s="5" t="s">
        <v>72</v>
      </c>
      <c r="E188" s="5">
        <v>45</v>
      </c>
      <c r="H188" s="5"/>
      <c r="M188" s="5"/>
      <c r="P188" s="5"/>
      <c r="U188" s="5"/>
    </row>
    <row r="189" spans="1:21" x14ac:dyDescent="0.3">
      <c r="A189" s="5">
        <v>187</v>
      </c>
      <c r="B189" s="7" t="s">
        <v>202</v>
      </c>
      <c r="C189" s="7" t="s">
        <v>225</v>
      </c>
      <c r="D189" s="5" t="s">
        <v>72</v>
      </c>
      <c r="E189" s="5">
        <v>80</v>
      </c>
      <c r="H189" s="5"/>
      <c r="M189" s="5"/>
      <c r="P189" s="5"/>
      <c r="U189" s="5"/>
    </row>
    <row r="190" spans="1:21" x14ac:dyDescent="0.3">
      <c r="A190" s="5">
        <v>188</v>
      </c>
      <c r="B190" s="7" t="s">
        <v>203</v>
      </c>
      <c r="C190" s="7" t="s">
        <v>216</v>
      </c>
      <c r="D190" s="5" t="s">
        <v>10</v>
      </c>
      <c r="E190" s="5">
        <v>45</v>
      </c>
      <c r="H190" s="5"/>
      <c r="M190" s="5"/>
      <c r="P190" s="5"/>
      <c r="U190" s="5"/>
    </row>
    <row r="191" spans="1:21" x14ac:dyDescent="0.3">
      <c r="A191" s="5">
        <v>189</v>
      </c>
      <c r="B191" s="7" t="s">
        <v>204</v>
      </c>
      <c r="C191" s="7" t="s">
        <v>225</v>
      </c>
      <c r="D191" s="5" t="s">
        <v>72</v>
      </c>
      <c r="E191" s="5">
        <v>65</v>
      </c>
      <c r="H191" s="5"/>
      <c r="M191" s="5"/>
      <c r="P191" s="5"/>
      <c r="U191" s="5"/>
    </row>
    <row r="192" spans="1:21" x14ac:dyDescent="0.3">
      <c r="A192" s="5">
        <v>190</v>
      </c>
      <c r="B192" s="7" t="s">
        <v>205</v>
      </c>
      <c r="C192" s="7" t="s">
        <v>24</v>
      </c>
      <c r="D192" s="5" t="s">
        <v>72</v>
      </c>
      <c r="E192" s="5">
        <v>70</v>
      </c>
      <c r="H192" s="5"/>
      <c r="M192" s="5"/>
      <c r="P192" s="5"/>
      <c r="U192" s="5"/>
    </row>
    <row r="193" spans="1:21" x14ac:dyDescent="0.3">
      <c r="A193" s="5">
        <v>191</v>
      </c>
      <c r="B193" s="7" t="s">
        <v>206</v>
      </c>
      <c r="C193" s="7" t="s">
        <v>218</v>
      </c>
      <c r="D193" s="5" t="s">
        <v>72</v>
      </c>
      <c r="E193" s="5">
        <v>65</v>
      </c>
      <c r="H193" s="5"/>
      <c r="M193" s="5"/>
      <c r="P193" s="5"/>
      <c r="U193" s="5"/>
    </row>
    <row r="194" spans="1:21" x14ac:dyDescent="0.3">
      <c r="A194" s="5">
        <v>192</v>
      </c>
      <c r="B194" s="7" t="s">
        <v>207</v>
      </c>
      <c r="C194" s="7" t="s">
        <v>219</v>
      </c>
      <c r="D194" s="5" t="s">
        <v>72</v>
      </c>
      <c r="E194" s="5">
        <v>55</v>
      </c>
      <c r="H194" s="5"/>
      <c r="M194" s="5"/>
      <c r="P194" s="5"/>
      <c r="U194" s="5"/>
    </row>
    <row r="195" spans="1:21" x14ac:dyDescent="0.3">
      <c r="A195" s="5">
        <v>193</v>
      </c>
      <c r="B195" s="7" t="s">
        <v>208</v>
      </c>
      <c r="C195" s="7" t="s">
        <v>24</v>
      </c>
      <c r="D195" s="5" t="s">
        <v>72</v>
      </c>
      <c r="E195" s="5">
        <v>60</v>
      </c>
      <c r="H195" s="5"/>
      <c r="M195" s="5"/>
      <c r="P195" s="5"/>
      <c r="U195" s="5"/>
    </row>
    <row r="196" spans="1:21" x14ac:dyDescent="0.3">
      <c r="A196" s="5">
        <v>194</v>
      </c>
      <c r="B196" s="7" t="s">
        <v>209</v>
      </c>
      <c r="C196" s="7" t="s">
        <v>215</v>
      </c>
      <c r="D196" s="5" t="s">
        <v>72</v>
      </c>
      <c r="E196" s="5" t="s">
        <v>12</v>
      </c>
      <c r="H196" s="5"/>
      <c r="M196" s="5"/>
      <c r="P196" s="5"/>
      <c r="U196" s="5"/>
    </row>
    <row r="197" spans="1:21" x14ac:dyDescent="0.3">
      <c r="A197" s="5">
        <v>195</v>
      </c>
      <c r="B197" s="7" t="s">
        <v>210</v>
      </c>
      <c r="C197" s="7" t="s">
        <v>222</v>
      </c>
      <c r="D197" s="5" t="s">
        <v>72</v>
      </c>
      <c r="E197" s="5">
        <v>65</v>
      </c>
      <c r="H197" s="5"/>
      <c r="M197" s="5"/>
      <c r="P197" s="5"/>
      <c r="U197" s="5"/>
    </row>
    <row r="198" spans="1:21" x14ac:dyDescent="0.3">
      <c r="B198" s="8"/>
      <c r="C198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80"/>
  <sheetViews>
    <sheetView zoomScale="70" zoomScaleNormal="70" workbookViewId="0">
      <selection activeCell="Q3" sqref="Q3"/>
    </sheetView>
  </sheetViews>
  <sheetFormatPr defaultRowHeight="18.75" x14ac:dyDescent="0.3"/>
  <cols>
    <col min="1" max="1" width="9.140625" style="1"/>
    <col min="2" max="2" width="21.5703125" style="1" customWidth="1"/>
    <col min="3" max="3" width="9.85546875" style="12" customWidth="1"/>
    <col min="4" max="4" width="10.7109375" style="12" customWidth="1"/>
    <col min="5" max="5" width="9.140625" style="12" customWidth="1"/>
    <col min="6" max="6" width="10.42578125" style="12" customWidth="1"/>
    <col min="7" max="7" width="10.7109375" style="12" customWidth="1"/>
    <col min="8" max="8" width="11.5703125" style="12" customWidth="1"/>
    <col min="9" max="9" width="11" style="12" customWidth="1"/>
    <col min="10" max="10" width="11.5703125" style="12" customWidth="1"/>
    <col min="11" max="11" width="11.42578125" style="12" customWidth="1"/>
    <col min="12" max="12" width="9.7109375" style="12" customWidth="1"/>
    <col min="13" max="13" width="9.140625" style="12"/>
    <col min="14" max="16" width="9.140625" style="1"/>
    <col min="17" max="17" width="18.5703125" style="1" customWidth="1"/>
    <col min="18" max="18" width="10" style="12" customWidth="1"/>
    <col min="19" max="19" width="12.42578125" style="12" customWidth="1"/>
    <col min="20" max="20" width="11.28515625" style="12" customWidth="1"/>
    <col min="21" max="21" width="11.85546875" style="12" customWidth="1"/>
    <col min="22" max="22" width="10" style="12" customWidth="1"/>
    <col min="23" max="23" width="10.28515625" style="12" customWidth="1"/>
    <col min="24" max="24" width="10.42578125" style="12" customWidth="1"/>
    <col min="25" max="25" width="11.85546875" style="12" customWidth="1"/>
    <col min="26" max="26" width="10.28515625" style="12" customWidth="1"/>
    <col min="27" max="27" width="9.140625" style="12"/>
    <col min="28" max="30" width="9.140625" style="1"/>
    <col min="31" max="31" width="31.7109375" style="1" customWidth="1"/>
    <col min="32" max="32" width="26" style="1" customWidth="1"/>
    <col min="33" max="16384" width="9.140625" style="1"/>
  </cols>
  <sheetData>
    <row r="1" spans="1:35" x14ac:dyDescent="0.3">
      <c r="A1" s="9" t="s">
        <v>226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0"/>
      <c r="O1" s="10"/>
      <c r="P1" s="10" t="s">
        <v>227</v>
      </c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D1" s="2"/>
      <c r="AE1" s="3"/>
      <c r="AF1" s="2"/>
      <c r="AG1" s="2"/>
      <c r="AH1" s="4"/>
      <c r="AI1" s="2"/>
    </row>
    <row r="2" spans="1:35" x14ac:dyDescent="0.3">
      <c r="A2" s="11" t="s">
        <v>3</v>
      </c>
      <c r="B2" s="10" t="s">
        <v>228</v>
      </c>
      <c r="C2" s="11" t="s">
        <v>500</v>
      </c>
      <c r="D2" s="11" t="s">
        <v>487</v>
      </c>
      <c r="E2" s="11" t="s">
        <v>478</v>
      </c>
      <c r="F2" s="11" t="s">
        <v>456</v>
      </c>
      <c r="G2" s="11" t="s">
        <v>446</v>
      </c>
      <c r="H2" s="11" t="s">
        <v>437</v>
      </c>
      <c r="I2" s="11" t="s">
        <v>420</v>
      </c>
      <c r="J2" s="11" t="s">
        <v>389</v>
      </c>
      <c r="K2" s="11" t="s">
        <v>349</v>
      </c>
      <c r="L2" s="11" t="s">
        <v>229</v>
      </c>
      <c r="M2" s="11" t="s">
        <v>350</v>
      </c>
      <c r="N2" s="10"/>
      <c r="O2" s="10"/>
      <c r="P2" s="11" t="s">
        <v>3</v>
      </c>
      <c r="Q2" s="10" t="s">
        <v>228</v>
      </c>
      <c r="R2" s="11" t="s">
        <v>503</v>
      </c>
      <c r="S2" s="11" t="s">
        <v>487</v>
      </c>
      <c r="T2" s="11" t="s">
        <v>478</v>
      </c>
      <c r="U2" s="11" t="s">
        <v>456</v>
      </c>
      <c r="V2" s="11" t="s">
        <v>446</v>
      </c>
      <c r="W2" s="11" t="s">
        <v>437</v>
      </c>
      <c r="X2" s="11" t="s">
        <v>420</v>
      </c>
      <c r="Y2" s="11" t="s">
        <v>389</v>
      </c>
      <c r="Z2" s="11" t="s">
        <v>349</v>
      </c>
      <c r="AA2" s="11" t="s">
        <v>229</v>
      </c>
      <c r="AB2" s="11" t="s">
        <v>350</v>
      </c>
      <c r="AD2" s="5"/>
      <c r="AE2" s="7"/>
      <c r="AF2" s="7"/>
      <c r="AG2" s="5"/>
      <c r="AH2" s="5"/>
      <c r="AI2" s="5"/>
    </row>
    <row r="3" spans="1:35" x14ac:dyDescent="0.3">
      <c r="A3" s="12">
        <v>1</v>
      </c>
      <c r="B3" s="1" t="s">
        <v>248</v>
      </c>
      <c r="C3" s="12">
        <v>425</v>
      </c>
      <c r="D3" s="12">
        <v>427</v>
      </c>
      <c r="E3" s="12">
        <v>440</v>
      </c>
      <c r="F3" s="12">
        <v>430</v>
      </c>
      <c r="G3" s="12">
        <v>436</v>
      </c>
      <c r="H3" s="12">
        <v>418</v>
      </c>
      <c r="I3" s="12">
        <v>433</v>
      </c>
      <c r="J3" s="12">
        <v>433</v>
      </c>
      <c r="K3" s="12">
        <v>417</v>
      </c>
      <c r="L3" s="12">
        <v>410</v>
      </c>
      <c r="M3" s="12">
        <f t="shared" ref="M3:M46" si="0">SUM(C3:L3)</f>
        <v>4269</v>
      </c>
      <c r="P3" s="30">
        <v>1</v>
      </c>
      <c r="Q3" s="32" t="s">
        <v>244</v>
      </c>
      <c r="R3" s="30">
        <v>562</v>
      </c>
      <c r="S3" s="30">
        <v>567</v>
      </c>
      <c r="T3" s="30">
        <v>566</v>
      </c>
      <c r="U3" s="30">
        <v>570</v>
      </c>
      <c r="V3" s="30">
        <v>561</v>
      </c>
      <c r="W3" s="30">
        <v>558</v>
      </c>
      <c r="X3" s="30">
        <v>542</v>
      </c>
      <c r="Y3" s="30">
        <v>556</v>
      </c>
      <c r="Z3" s="30">
        <v>551</v>
      </c>
      <c r="AA3" s="30">
        <v>560</v>
      </c>
      <c r="AB3" s="30">
        <f t="shared" ref="AB3:AB48" si="1">SUM(R3:AA3)</f>
        <v>5593</v>
      </c>
      <c r="AD3" s="5"/>
      <c r="AE3" s="7"/>
      <c r="AF3" s="7"/>
      <c r="AG3" s="5"/>
      <c r="AH3" s="5"/>
      <c r="AI3" s="5"/>
    </row>
    <row r="4" spans="1:35" x14ac:dyDescent="0.3">
      <c r="A4" s="12">
        <v>2</v>
      </c>
      <c r="B4" s="1" t="s">
        <v>236</v>
      </c>
      <c r="C4" s="12">
        <v>421</v>
      </c>
      <c r="D4" s="12">
        <v>428</v>
      </c>
      <c r="E4" s="12">
        <v>425</v>
      </c>
      <c r="F4" s="12">
        <v>426</v>
      </c>
      <c r="G4" s="12">
        <v>433</v>
      </c>
      <c r="H4" s="12">
        <v>425</v>
      </c>
      <c r="I4" s="12">
        <v>410</v>
      </c>
      <c r="J4" s="12">
        <v>387</v>
      </c>
      <c r="K4" s="12">
        <v>424</v>
      </c>
      <c r="L4" s="12">
        <v>420</v>
      </c>
      <c r="M4" s="12">
        <f t="shared" si="0"/>
        <v>4199</v>
      </c>
      <c r="P4" s="12">
        <v>2</v>
      </c>
      <c r="Q4" s="1" t="s">
        <v>236</v>
      </c>
      <c r="R4" s="12">
        <v>524</v>
      </c>
      <c r="S4" s="12">
        <v>553</v>
      </c>
      <c r="T4" s="12">
        <v>520</v>
      </c>
      <c r="U4" s="12">
        <v>518</v>
      </c>
      <c r="V4" s="12">
        <v>437</v>
      </c>
      <c r="W4" s="12">
        <v>546</v>
      </c>
      <c r="X4" s="12">
        <v>475</v>
      </c>
      <c r="Y4" s="12">
        <v>518</v>
      </c>
      <c r="Z4" s="12">
        <v>530</v>
      </c>
      <c r="AA4" s="12">
        <v>514</v>
      </c>
      <c r="AB4" s="12">
        <f t="shared" si="1"/>
        <v>5135</v>
      </c>
      <c r="AD4" s="5"/>
      <c r="AE4" s="7"/>
      <c r="AF4" s="7"/>
      <c r="AG4" s="5"/>
      <c r="AH4" s="5"/>
      <c r="AI4" s="5"/>
    </row>
    <row r="5" spans="1:35" x14ac:dyDescent="0.3">
      <c r="A5" s="12">
        <v>3</v>
      </c>
      <c r="B5" s="1" t="s">
        <v>232</v>
      </c>
      <c r="C5" s="12">
        <v>423</v>
      </c>
      <c r="D5" s="12">
        <v>418</v>
      </c>
      <c r="E5" s="12">
        <v>423</v>
      </c>
      <c r="F5" s="12">
        <v>424</v>
      </c>
      <c r="G5" s="12">
        <v>413</v>
      </c>
      <c r="H5" s="12">
        <v>411</v>
      </c>
      <c r="I5" s="12">
        <v>388</v>
      </c>
      <c r="J5" s="12">
        <v>420</v>
      </c>
      <c r="K5" s="12">
        <v>381</v>
      </c>
      <c r="L5" s="12">
        <v>418</v>
      </c>
      <c r="M5" s="12">
        <f t="shared" si="0"/>
        <v>4119</v>
      </c>
      <c r="P5" s="12">
        <v>3</v>
      </c>
      <c r="Q5" s="1" t="s">
        <v>239</v>
      </c>
      <c r="R5" s="12">
        <v>495</v>
      </c>
      <c r="S5" s="12">
        <v>502</v>
      </c>
      <c r="T5" s="12">
        <v>505</v>
      </c>
      <c r="U5" s="12">
        <v>519</v>
      </c>
      <c r="V5" s="12">
        <v>534</v>
      </c>
      <c r="W5" s="12">
        <v>528</v>
      </c>
      <c r="X5" s="12">
        <v>533</v>
      </c>
      <c r="Y5" s="12">
        <v>485</v>
      </c>
      <c r="Z5" s="12">
        <v>523</v>
      </c>
      <c r="AA5" s="12">
        <v>484</v>
      </c>
      <c r="AB5" s="12">
        <f t="shared" si="1"/>
        <v>5108</v>
      </c>
      <c r="AD5" s="5"/>
      <c r="AE5" s="7"/>
      <c r="AF5" s="7"/>
      <c r="AG5" s="5"/>
      <c r="AH5" s="5"/>
      <c r="AI5" s="5"/>
    </row>
    <row r="6" spans="1:35" x14ac:dyDescent="0.3">
      <c r="A6" s="12">
        <v>4</v>
      </c>
      <c r="B6" s="1" t="s">
        <v>241</v>
      </c>
      <c r="C6" s="12">
        <v>391</v>
      </c>
      <c r="D6" s="12">
        <v>381</v>
      </c>
      <c r="E6" s="12">
        <v>384</v>
      </c>
      <c r="F6" s="12">
        <v>393</v>
      </c>
      <c r="G6" s="12">
        <v>400</v>
      </c>
      <c r="H6" s="12">
        <v>377</v>
      </c>
      <c r="I6" s="12">
        <v>363</v>
      </c>
      <c r="J6" s="12">
        <v>377</v>
      </c>
      <c r="K6" s="12">
        <v>374</v>
      </c>
      <c r="L6" s="12">
        <v>365</v>
      </c>
      <c r="M6" s="12">
        <f t="shared" si="0"/>
        <v>3805</v>
      </c>
      <c r="P6" s="12">
        <v>4</v>
      </c>
      <c r="Q6" s="1" t="s">
        <v>234</v>
      </c>
      <c r="R6" s="12">
        <v>494</v>
      </c>
      <c r="S6" s="12">
        <v>496</v>
      </c>
      <c r="T6" s="12">
        <v>517</v>
      </c>
      <c r="U6" s="12">
        <v>431</v>
      </c>
      <c r="V6" s="12">
        <v>519</v>
      </c>
      <c r="W6" s="12">
        <v>525</v>
      </c>
      <c r="X6" s="12">
        <v>498</v>
      </c>
      <c r="Y6" s="12">
        <v>496</v>
      </c>
      <c r="Z6" s="12">
        <v>464</v>
      </c>
      <c r="AA6" s="12">
        <v>455</v>
      </c>
      <c r="AB6" s="12">
        <f t="shared" si="1"/>
        <v>4895</v>
      </c>
      <c r="AD6" s="5"/>
      <c r="AE6" s="7"/>
      <c r="AF6" s="7"/>
      <c r="AG6" s="5"/>
      <c r="AH6" s="5"/>
      <c r="AI6" s="5"/>
    </row>
    <row r="7" spans="1:35" x14ac:dyDescent="0.3">
      <c r="A7" s="30">
        <v>5</v>
      </c>
      <c r="B7" s="32" t="s">
        <v>244</v>
      </c>
      <c r="C7" s="30">
        <v>401</v>
      </c>
      <c r="D7" s="30">
        <v>392</v>
      </c>
      <c r="E7" s="30">
        <v>397</v>
      </c>
      <c r="F7" s="30">
        <v>273</v>
      </c>
      <c r="G7" s="30">
        <v>226</v>
      </c>
      <c r="H7" s="30">
        <v>378</v>
      </c>
      <c r="I7" s="30">
        <v>437</v>
      </c>
      <c r="J7" s="30">
        <v>411</v>
      </c>
      <c r="K7" s="30">
        <v>432</v>
      </c>
      <c r="L7" s="30">
        <v>380</v>
      </c>
      <c r="M7" s="30">
        <f t="shared" si="0"/>
        <v>3727</v>
      </c>
      <c r="P7" s="12">
        <v>5</v>
      </c>
      <c r="Q7" s="1" t="s">
        <v>256</v>
      </c>
      <c r="R7" s="12">
        <v>469</v>
      </c>
      <c r="S7" s="12">
        <v>500</v>
      </c>
      <c r="T7" s="12">
        <v>503</v>
      </c>
      <c r="U7" s="12">
        <v>479</v>
      </c>
      <c r="V7" s="12">
        <v>530</v>
      </c>
      <c r="W7" s="12">
        <v>463</v>
      </c>
      <c r="X7" s="12">
        <v>427</v>
      </c>
      <c r="Y7" s="12">
        <v>493</v>
      </c>
      <c r="Z7" s="12">
        <v>420</v>
      </c>
      <c r="AA7" s="12">
        <v>375</v>
      </c>
      <c r="AB7" s="12">
        <f t="shared" si="1"/>
        <v>4659</v>
      </c>
      <c r="AD7" s="5"/>
      <c r="AE7" s="7"/>
      <c r="AF7" s="7"/>
      <c r="AG7" s="5"/>
      <c r="AH7" s="5"/>
      <c r="AI7" s="5"/>
    </row>
    <row r="8" spans="1:35" x14ac:dyDescent="0.3">
      <c r="A8" s="12">
        <v>6</v>
      </c>
      <c r="B8" s="1" t="s">
        <v>353</v>
      </c>
      <c r="C8" s="12">
        <v>365</v>
      </c>
      <c r="D8" s="12">
        <v>368</v>
      </c>
      <c r="E8" s="12">
        <v>356</v>
      </c>
      <c r="F8" s="12">
        <v>376</v>
      </c>
      <c r="G8" s="12">
        <v>364</v>
      </c>
      <c r="H8" s="12">
        <v>289</v>
      </c>
      <c r="I8" s="12">
        <v>398</v>
      </c>
      <c r="J8" s="12">
        <v>390</v>
      </c>
      <c r="K8" s="12">
        <v>369</v>
      </c>
      <c r="L8" s="12">
        <v>346</v>
      </c>
      <c r="M8" s="12">
        <f t="shared" si="0"/>
        <v>3621</v>
      </c>
      <c r="P8" s="12">
        <v>6</v>
      </c>
      <c r="Q8" s="1" t="s">
        <v>260</v>
      </c>
      <c r="R8" s="12">
        <v>524</v>
      </c>
      <c r="S8" s="12">
        <v>517</v>
      </c>
      <c r="T8" s="12">
        <v>390</v>
      </c>
      <c r="U8" s="12">
        <v>507</v>
      </c>
      <c r="V8" s="12">
        <v>512</v>
      </c>
      <c r="W8" s="12">
        <v>434</v>
      </c>
      <c r="X8" s="12">
        <v>462</v>
      </c>
      <c r="Y8" s="12">
        <v>381</v>
      </c>
      <c r="Z8" s="12">
        <v>456</v>
      </c>
      <c r="AA8" s="12">
        <v>474</v>
      </c>
      <c r="AB8" s="12">
        <f t="shared" si="1"/>
        <v>4657</v>
      </c>
      <c r="AD8" s="5"/>
      <c r="AE8" s="7"/>
      <c r="AF8" s="7"/>
      <c r="AG8" s="5"/>
      <c r="AH8" s="5"/>
      <c r="AI8" s="5"/>
    </row>
    <row r="9" spans="1:35" x14ac:dyDescent="0.3">
      <c r="A9" s="12">
        <v>7</v>
      </c>
      <c r="B9" s="1" t="s">
        <v>252</v>
      </c>
      <c r="C9" s="12">
        <v>378</v>
      </c>
      <c r="D9" s="12">
        <v>354</v>
      </c>
      <c r="E9" s="12">
        <v>338</v>
      </c>
      <c r="F9" s="12">
        <v>387</v>
      </c>
      <c r="G9" s="12">
        <v>373</v>
      </c>
      <c r="H9" s="12">
        <v>369</v>
      </c>
      <c r="I9" s="12">
        <v>357</v>
      </c>
      <c r="J9" s="12">
        <v>373</v>
      </c>
      <c r="K9" s="12">
        <v>332</v>
      </c>
      <c r="L9" s="12">
        <v>342</v>
      </c>
      <c r="M9" s="12">
        <f t="shared" si="0"/>
        <v>3603</v>
      </c>
      <c r="P9" s="12">
        <v>7</v>
      </c>
      <c r="Q9" s="1" t="s">
        <v>248</v>
      </c>
      <c r="R9" s="12">
        <v>482</v>
      </c>
      <c r="S9" s="12">
        <v>476</v>
      </c>
      <c r="T9" s="12">
        <v>448</v>
      </c>
      <c r="U9" s="12">
        <v>476</v>
      </c>
      <c r="V9" s="12">
        <v>480</v>
      </c>
      <c r="W9" s="12">
        <v>428</v>
      </c>
      <c r="X9" s="12">
        <v>443</v>
      </c>
      <c r="Y9" s="12">
        <v>474</v>
      </c>
      <c r="Z9" s="12">
        <v>494</v>
      </c>
      <c r="AA9" s="12">
        <v>425</v>
      </c>
      <c r="AB9" s="12">
        <f t="shared" si="1"/>
        <v>4626</v>
      </c>
      <c r="AD9" s="5"/>
      <c r="AE9" s="7"/>
      <c r="AF9" s="7"/>
      <c r="AG9" s="5"/>
      <c r="AH9" s="5"/>
      <c r="AI9" s="5"/>
    </row>
    <row r="10" spans="1:35" x14ac:dyDescent="0.3">
      <c r="A10" s="12">
        <v>8</v>
      </c>
      <c r="B10" s="1" t="s">
        <v>239</v>
      </c>
      <c r="C10" s="12">
        <v>354</v>
      </c>
      <c r="D10" s="12">
        <v>355</v>
      </c>
      <c r="E10" s="12">
        <v>360</v>
      </c>
      <c r="F10" s="12">
        <v>388</v>
      </c>
      <c r="G10" s="12">
        <v>377</v>
      </c>
      <c r="H10" s="12">
        <v>363</v>
      </c>
      <c r="I10" s="12">
        <v>354</v>
      </c>
      <c r="J10" s="12">
        <v>349</v>
      </c>
      <c r="K10" s="12">
        <v>366</v>
      </c>
      <c r="L10" s="12">
        <v>329</v>
      </c>
      <c r="M10" s="12">
        <f t="shared" si="0"/>
        <v>3595</v>
      </c>
      <c r="P10" s="12">
        <v>8</v>
      </c>
      <c r="Q10" s="1" t="s">
        <v>252</v>
      </c>
      <c r="R10" s="12">
        <v>445</v>
      </c>
      <c r="S10" s="12">
        <v>471</v>
      </c>
      <c r="T10" s="12">
        <v>486</v>
      </c>
      <c r="U10" s="12">
        <v>460</v>
      </c>
      <c r="V10" s="12">
        <v>454</v>
      </c>
      <c r="W10" s="12">
        <v>492</v>
      </c>
      <c r="X10" s="12">
        <v>460</v>
      </c>
      <c r="Y10" s="12">
        <v>423</v>
      </c>
      <c r="Z10" s="12">
        <v>422</v>
      </c>
      <c r="AA10" s="12">
        <v>422</v>
      </c>
      <c r="AB10" s="12">
        <f t="shared" si="1"/>
        <v>4535</v>
      </c>
      <c r="AD10" s="5"/>
      <c r="AE10" s="7"/>
      <c r="AF10" s="7"/>
      <c r="AG10" s="5"/>
      <c r="AH10" s="5"/>
      <c r="AI10" s="5"/>
    </row>
    <row r="11" spans="1:35" x14ac:dyDescent="0.3">
      <c r="A11" s="12">
        <v>9</v>
      </c>
      <c r="B11" s="1" t="s">
        <v>237</v>
      </c>
      <c r="C11" s="12">
        <v>359</v>
      </c>
      <c r="D11" s="12">
        <v>408</v>
      </c>
      <c r="E11" s="12">
        <v>355</v>
      </c>
      <c r="F11" s="12">
        <v>349</v>
      </c>
      <c r="G11" s="12">
        <v>361</v>
      </c>
      <c r="H11" s="12">
        <v>389</v>
      </c>
      <c r="I11" s="12">
        <v>343</v>
      </c>
      <c r="J11" s="12">
        <v>296</v>
      </c>
      <c r="K11" s="12">
        <v>359</v>
      </c>
      <c r="L11" s="12">
        <v>315</v>
      </c>
      <c r="M11" s="12">
        <f t="shared" si="0"/>
        <v>3534</v>
      </c>
      <c r="P11" s="12">
        <v>9</v>
      </c>
      <c r="Q11" s="1" t="s">
        <v>254</v>
      </c>
      <c r="R11" s="12">
        <v>491</v>
      </c>
      <c r="S11" s="12">
        <v>487</v>
      </c>
      <c r="T11" s="12">
        <v>472</v>
      </c>
      <c r="U11" s="12">
        <v>464</v>
      </c>
      <c r="V11" s="12">
        <v>461</v>
      </c>
      <c r="W11" s="12">
        <v>340</v>
      </c>
      <c r="X11" s="12">
        <v>371</v>
      </c>
      <c r="Y11" s="12">
        <v>449</v>
      </c>
      <c r="Z11" s="12">
        <v>436</v>
      </c>
      <c r="AA11" s="12">
        <v>514</v>
      </c>
      <c r="AB11" s="12">
        <f t="shared" si="1"/>
        <v>4485</v>
      </c>
      <c r="AD11" s="5"/>
      <c r="AE11" s="7"/>
      <c r="AF11" s="7"/>
      <c r="AG11" s="5"/>
      <c r="AH11" s="5"/>
      <c r="AI11" s="5"/>
    </row>
    <row r="12" spans="1:35" x14ac:dyDescent="0.3">
      <c r="A12" s="12">
        <v>10</v>
      </c>
      <c r="B12" s="1" t="s">
        <v>249</v>
      </c>
      <c r="C12" s="12">
        <v>381</v>
      </c>
      <c r="D12" s="12">
        <v>337</v>
      </c>
      <c r="E12" s="12">
        <v>378</v>
      </c>
      <c r="F12" s="12">
        <v>333</v>
      </c>
      <c r="G12" s="12">
        <v>352</v>
      </c>
      <c r="H12" s="12">
        <v>322</v>
      </c>
      <c r="I12" s="12">
        <v>375</v>
      </c>
      <c r="J12" s="12">
        <v>370</v>
      </c>
      <c r="K12" s="12">
        <v>339</v>
      </c>
      <c r="L12" s="12">
        <v>335</v>
      </c>
      <c r="M12" s="12">
        <f t="shared" si="0"/>
        <v>3522</v>
      </c>
      <c r="P12" s="30">
        <v>10</v>
      </c>
      <c r="Q12" s="32" t="s">
        <v>245</v>
      </c>
      <c r="R12" s="30">
        <v>446</v>
      </c>
      <c r="S12" s="30">
        <v>454</v>
      </c>
      <c r="T12" s="30">
        <v>453</v>
      </c>
      <c r="U12" s="30">
        <v>431</v>
      </c>
      <c r="V12" s="30">
        <v>421</v>
      </c>
      <c r="W12" s="30">
        <v>412</v>
      </c>
      <c r="X12" s="30">
        <v>382</v>
      </c>
      <c r="Y12" s="30">
        <v>453</v>
      </c>
      <c r="Z12" s="30">
        <v>461</v>
      </c>
      <c r="AA12" s="30">
        <v>465</v>
      </c>
      <c r="AB12" s="30">
        <f t="shared" si="1"/>
        <v>4378</v>
      </c>
      <c r="AD12" s="5"/>
      <c r="AE12" s="7"/>
      <c r="AF12" s="7"/>
      <c r="AG12" s="5"/>
      <c r="AH12" s="5"/>
      <c r="AI12" s="5"/>
    </row>
    <row r="13" spans="1:35" x14ac:dyDescent="0.3">
      <c r="A13" s="12">
        <v>11</v>
      </c>
      <c r="B13" s="1" t="s">
        <v>254</v>
      </c>
      <c r="C13" s="12">
        <v>381</v>
      </c>
      <c r="D13" s="12">
        <v>356</v>
      </c>
      <c r="E13" s="12">
        <v>371</v>
      </c>
      <c r="F13" s="12">
        <v>399</v>
      </c>
      <c r="G13" s="12">
        <v>266</v>
      </c>
      <c r="H13" s="12">
        <v>324</v>
      </c>
      <c r="I13" s="12">
        <v>350</v>
      </c>
      <c r="J13" s="12">
        <v>384</v>
      </c>
      <c r="K13" s="12">
        <v>339</v>
      </c>
      <c r="L13" s="12">
        <v>345</v>
      </c>
      <c r="M13" s="12">
        <f t="shared" si="0"/>
        <v>3515</v>
      </c>
      <c r="P13" s="12">
        <v>11</v>
      </c>
      <c r="Q13" s="1" t="s">
        <v>240</v>
      </c>
      <c r="R13" s="12">
        <v>405</v>
      </c>
      <c r="S13" s="12">
        <v>405</v>
      </c>
      <c r="T13" s="12">
        <v>429</v>
      </c>
      <c r="U13" s="12">
        <v>429</v>
      </c>
      <c r="V13" s="12">
        <v>463</v>
      </c>
      <c r="W13" s="12">
        <v>435</v>
      </c>
      <c r="X13" s="12">
        <v>380</v>
      </c>
      <c r="Y13" s="12">
        <v>368</v>
      </c>
      <c r="Z13" s="12">
        <v>297</v>
      </c>
      <c r="AA13" s="12">
        <v>286</v>
      </c>
      <c r="AB13" s="12">
        <f t="shared" si="1"/>
        <v>3897</v>
      </c>
      <c r="AD13" s="5"/>
      <c r="AE13" s="7"/>
      <c r="AF13" s="7"/>
      <c r="AG13" s="5"/>
      <c r="AH13" s="5"/>
      <c r="AI13" s="5"/>
    </row>
    <row r="14" spans="1:35" x14ac:dyDescent="0.3">
      <c r="A14" s="12">
        <v>12</v>
      </c>
      <c r="B14" s="1" t="s">
        <v>260</v>
      </c>
      <c r="C14" s="12">
        <v>116</v>
      </c>
      <c r="D14" s="12">
        <v>230</v>
      </c>
      <c r="E14" s="12">
        <v>362</v>
      </c>
      <c r="F14" s="12">
        <v>235</v>
      </c>
      <c r="G14" s="12">
        <v>394</v>
      </c>
      <c r="H14" s="12">
        <v>356</v>
      </c>
      <c r="I14" s="12">
        <v>347</v>
      </c>
      <c r="J14" s="12">
        <v>324</v>
      </c>
      <c r="K14" s="12">
        <v>275</v>
      </c>
      <c r="L14" s="12">
        <v>335</v>
      </c>
      <c r="M14" s="12">
        <f t="shared" si="0"/>
        <v>2974</v>
      </c>
      <c r="P14" s="12">
        <v>12</v>
      </c>
      <c r="Q14" s="1" t="s">
        <v>258</v>
      </c>
      <c r="R14" s="12">
        <v>247</v>
      </c>
      <c r="S14" s="12">
        <v>398</v>
      </c>
      <c r="T14" s="12">
        <v>294</v>
      </c>
      <c r="U14" s="12">
        <v>338</v>
      </c>
      <c r="V14" s="12">
        <v>388</v>
      </c>
      <c r="W14" s="12">
        <v>358</v>
      </c>
      <c r="X14" s="12">
        <v>381</v>
      </c>
      <c r="Y14" s="12">
        <v>343</v>
      </c>
      <c r="Z14" s="12">
        <v>311</v>
      </c>
      <c r="AA14" s="12">
        <v>285</v>
      </c>
      <c r="AB14" s="12">
        <f t="shared" si="1"/>
        <v>3343</v>
      </c>
      <c r="AD14" s="5"/>
      <c r="AE14" s="7"/>
      <c r="AF14" s="7"/>
      <c r="AG14" s="5"/>
      <c r="AH14" s="5"/>
      <c r="AI14" s="5"/>
    </row>
    <row r="15" spans="1:35" x14ac:dyDescent="0.3">
      <c r="A15" s="12">
        <v>13</v>
      </c>
      <c r="B15" s="1" t="s">
        <v>256</v>
      </c>
      <c r="C15" s="12">
        <v>284</v>
      </c>
      <c r="D15" s="12">
        <v>270</v>
      </c>
      <c r="E15" s="12">
        <v>280</v>
      </c>
      <c r="F15" s="12">
        <v>335</v>
      </c>
      <c r="G15" s="12">
        <v>299</v>
      </c>
      <c r="H15" s="12">
        <v>277</v>
      </c>
      <c r="I15" s="12">
        <v>320</v>
      </c>
      <c r="J15" s="12">
        <v>280</v>
      </c>
      <c r="K15" s="12">
        <v>299</v>
      </c>
      <c r="L15" s="12">
        <v>235</v>
      </c>
      <c r="M15" s="12">
        <f t="shared" si="0"/>
        <v>2879</v>
      </c>
      <c r="P15" s="12">
        <v>13</v>
      </c>
      <c r="Q15" s="1" t="s">
        <v>230</v>
      </c>
      <c r="R15" s="12">
        <v>234</v>
      </c>
      <c r="S15" s="12">
        <v>224</v>
      </c>
      <c r="T15" s="12">
        <v>374</v>
      </c>
      <c r="U15" s="12">
        <v>274</v>
      </c>
      <c r="V15" s="12">
        <v>132</v>
      </c>
      <c r="W15" s="12">
        <v>261</v>
      </c>
      <c r="X15" s="12">
        <v>263</v>
      </c>
      <c r="Y15" s="12">
        <v>552</v>
      </c>
      <c r="Z15" s="12">
        <v>525</v>
      </c>
      <c r="AA15" s="12">
        <v>460</v>
      </c>
      <c r="AB15" s="12">
        <f t="shared" si="1"/>
        <v>3299</v>
      </c>
      <c r="AD15" s="5"/>
      <c r="AE15" s="7"/>
      <c r="AF15" s="7"/>
      <c r="AG15" s="5"/>
      <c r="AH15" s="5"/>
      <c r="AI15" s="5"/>
    </row>
    <row r="16" spans="1:35" x14ac:dyDescent="0.3">
      <c r="A16" s="12">
        <v>14</v>
      </c>
      <c r="B16" s="1" t="s">
        <v>258</v>
      </c>
      <c r="C16" s="12">
        <v>139</v>
      </c>
      <c r="D16" s="12">
        <v>0</v>
      </c>
      <c r="E16" s="12">
        <v>258</v>
      </c>
      <c r="F16" s="12">
        <v>148</v>
      </c>
      <c r="G16" s="12">
        <v>276</v>
      </c>
      <c r="H16" s="12">
        <v>351</v>
      </c>
      <c r="I16" s="12">
        <v>384</v>
      </c>
      <c r="J16" s="12">
        <v>142</v>
      </c>
      <c r="K16" s="12">
        <v>340</v>
      </c>
      <c r="L16" s="12">
        <v>385</v>
      </c>
      <c r="M16" s="12">
        <f t="shared" si="0"/>
        <v>2423</v>
      </c>
      <c r="P16" s="12">
        <v>14</v>
      </c>
      <c r="Q16" s="1" t="s">
        <v>241</v>
      </c>
      <c r="R16" s="12">
        <v>322</v>
      </c>
      <c r="S16" s="12">
        <v>161</v>
      </c>
      <c r="T16" s="12">
        <v>367</v>
      </c>
      <c r="U16" s="12">
        <v>491</v>
      </c>
      <c r="V16" s="12">
        <v>401</v>
      </c>
      <c r="W16" s="12">
        <v>292</v>
      </c>
      <c r="X16" s="12">
        <v>339</v>
      </c>
      <c r="Y16" s="12">
        <v>312</v>
      </c>
      <c r="Z16" s="12">
        <v>139</v>
      </c>
      <c r="AA16" s="12">
        <v>243</v>
      </c>
      <c r="AB16" s="12">
        <f t="shared" si="1"/>
        <v>3067</v>
      </c>
      <c r="AD16" s="5"/>
      <c r="AE16" s="7"/>
      <c r="AF16" s="7"/>
      <c r="AG16" s="5"/>
      <c r="AH16" s="5"/>
      <c r="AI16" s="5"/>
    </row>
    <row r="17" spans="1:35" x14ac:dyDescent="0.3">
      <c r="A17" s="12">
        <v>15</v>
      </c>
      <c r="B17" s="1" t="s">
        <v>250</v>
      </c>
      <c r="C17" s="12">
        <v>287</v>
      </c>
      <c r="D17" s="12">
        <v>178</v>
      </c>
      <c r="E17" s="12">
        <v>294</v>
      </c>
      <c r="F17" s="12">
        <v>0</v>
      </c>
      <c r="G17" s="12">
        <v>206</v>
      </c>
      <c r="H17" s="12">
        <v>263</v>
      </c>
      <c r="I17" s="12">
        <v>295</v>
      </c>
      <c r="J17" s="12">
        <v>302</v>
      </c>
      <c r="K17" s="12">
        <v>281</v>
      </c>
      <c r="L17" s="12">
        <v>262</v>
      </c>
      <c r="M17" s="12">
        <f t="shared" si="0"/>
        <v>2368</v>
      </c>
      <c r="P17" s="12">
        <v>15</v>
      </c>
      <c r="Q17" s="1" t="s">
        <v>246</v>
      </c>
      <c r="R17" s="12">
        <v>144</v>
      </c>
      <c r="S17" s="12">
        <v>140</v>
      </c>
      <c r="T17" s="12">
        <v>138</v>
      </c>
      <c r="U17" s="12">
        <v>137</v>
      </c>
      <c r="V17" s="12">
        <v>0</v>
      </c>
      <c r="W17" s="12">
        <v>150</v>
      </c>
      <c r="X17" s="12">
        <v>571</v>
      </c>
      <c r="Y17" s="12">
        <v>536</v>
      </c>
      <c r="Z17" s="12">
        <v>554</v>
      </c>
      <c r="AA17" s="12">
        <v>581</v>
      </c>
      <c r="AB17" s="12">
        <f t="shared" si="1"/>
        <v>2951</v>
      </c>
      <c r="AD17" s="5"/>
      <c r="AE17" s="7"/>
      <c r="AF17" s="7"/>
      <c r="AG17" s="5"/>
      <c r="AH17" s="5"/>
      <c r="AI17" s="5"/>
    </row>
    <row r="18" spans="1:35" x14ac:dyDescent="0.3">
      <c r="A18" s="12">
        <v>16</v>
      </c>
      <c r="B18" s="1" t="s">
        <v>240</v>
      </c>
      <c r="C18" s="12">
        <v>295</v>
      </c>
      <c r="D18" s="12">
        <v>299</v>
      </c>
      <c r="E18" s="12">
        <v>198</v>
      </c>
      <c r="F18" s="12">
        <v>116</v>
      </c>
      <c r="G18" s="12">
        <v>0</v>
      </c>
      <c r="H18" s="12">
        <v>303</v>
      </c>
      <c r="I18" s="12">
        <v>299</v>
      </c>
      <c r="J18" s="12">
        <v>276</v>
      </c>
      <c r="K18" s="12">
        <v>295</v>
      </c>
      <c r="L18" s="12">
        <v>266</v>
      </c>
      <c r="M18" s="12">
        <f t="shared" si="0"/>
        <v>2347</v>
      </c>
      <c r="P18" s="12">
        <v>16</v>
      </c>
      <c r="Q18" s="1" t="s">
        <v>249</v>
      </c>
      <c r="R18" s="12">
        <v>352</v>
      </c>
      <c r="S18" s="12">
        <v>82</v>
      </c>
      <c r="T18" s="12">
        <v>233</v>
      </c>
      <c r="U18" s="12">
        <v>358</v>
      </c>
      <c r="V18" s="12">
        <v>341</v>
      </c>
      <c r="W18" s="12">
        <v>259</v>
      </c>
      <c r="X18" s="12">
        <v>264</v>
      </c>
      <c r="Y18" s="12">
        <v>293</v>
      </c>
      <c r="Z18" s="12">
        <v>287</v>
      </c>
      <c r="AA18" s="12">
        <v>266</v>
      </c>
      <c r="AB18" s="12">
        <f t="shared" si="1"/>
        <v>2735</v>
      </c>
      <c r="AD18" s="5"/>
      <c r="AE18" s="7"/>
      <c r="AF18" s="7"/>
      <c r="AG18" s="5"/>
      <c r="AH18" s="5"/>
      <c r="AI18" s="5"/>
    </row>
    <row r="19" spans="1:35" x14ac:dyDescent="0.3">
      <c r="A19" s="12">
        <v>17</v>
      </c>
      <c r="B19" s="1" t="s">
        <v>233</v>
      </c>
      <c r="C19" s="12">
        <v>374</v>
      </c>
      <c r="D19" s="12">
        <v>361</v>
      </c>
      <c r="E19" s="12">
        <v>378</v>
      </c>
      <c r="F19" s="12">
        <v>253</v>
      </c>
      <c r="G19" s="12">
        <v>129</v>
      </c>
      <c r="H19" s="12">
        <v>246</v>
      </c>
      <c r="I19" s="12">
        <v>120</v>
      </c>
      <c r="J19" s="12">
        <v>234</v>
      </c>
      <c r="K19" s="12">
        <v>0</v>
      </c>
      <c r="L19" s="12">
        <v>235</v>
      </c>
      <c r="M19" s="12">
        <f t="shared" si="0"/>
        <v>2330</v>
      </c>
      <c r="P19" s="12">
        <v>17</v>
      </c>
      <c r="Q19" s="1" t="s">
        <v>235</v>
      </c>
      <c r="R19" s="12">
        <v>203</v>
      </c>
      <c r="S19" s="12">
        <v>196</v>
      </c>
      <c r="T19" s="12">
        <v>105</v>
      </c>
      <c r="U19" s="12">
        <v>91</v>
      </c>
      <c r="V19" s="12">
        <v>197</v>
      </c>
      <c r="W19" s="12">
        <v>402</v>
      </c>
      <c r="X19" s="12">
        <v>408</v>
      </c>
      <c r="Y19" s="12">
        <v>300</v>
      </c>
      <c r="Z19" s="12">
        <v>344</v>
      </c>
      <c r="AA19" s="12">
        <v>386</v>
      </c>
      <c r="AB19" s="12">
        <f t="shared" si="1"/>
        <v>2632</v>
      </c>
      <c r="AD19" s="5"/>
      <c r="AE19" s="7"/>
      <c r="AF19" s="7"/>
      <c r="AG19" s="5"/>
      <c r="AH19" s="5"/>
      <c r="AI19" s="5"/>
    </row>
    <row r="20" spans="1:35" x14ac:dyDescent="0.3">
      <c r="A20" s="12">
        <v>18</v>
      </c>
      <c r="B20" s="1" t="s">
        <v>351</v>
      </c>
      <c r="C20" s="12">
        <v>130</v>
      </c>
      <c r="D20" s="12">
        <v>381</v>
      </c>
      <c r="E20" s="12">
        <v>134</v>
      </c>
      <c r="F20" s="12">
        <v>109</v>
      </c>
      <c r="G20" s="12">
        <v>383</v>
      </c>
      <c r="H20" s="12">
        <v>349</v>
      </c>
      <c r="I20" s="12">
        <v>84</v>
      </c>
      <c r="J20" s="12">
        <v>0</v>
      </c>
      <c r="K20" s="12">
        <v>329</v>
      </c>
      <c r="L20" s="12">
        <v>348</v>
      </c>
      <c r="M20" s="12">
        <f t="shared" si="0"/>
        <v>2247</v>
      </c>
      <c r="P20" s="12">
        <v>18</v>
      </c>
      <c r="Q20" s="1" t="s">
        <v>253</v>
      </c>
      <c r="R20" s="12">
        <v>325</v>
      </c>
      <c r="S20" s="12">
        <v>191</v>
      </c>
      <c r="T20" s="12">
        <v>281</v>
      </c>
      <c r="U20" s="12">
        <v>256</v>
      </c>
      <c r="V20" s="12">
        <v>157</v>
      </c>
      <c r="W20" s="12">
        <v>313</v>
      </c>
      <c r="X20" s="12">
        <v>186</v>
      </c>
      <c r="Y20" s="12">
        <v>291</v>
      </c>
      <c r="Z20" s="12">
        <v>216</v>
      </c>
      <c r="AA20" s="12">
        <v>306</v>
      </c>
      <c r="AB20" s="12">
        <f t="shared" si="1"/>
        <v>2522</v>
      </c>
      <c r="AD20" s="5"/>
      <c r="AE20" s="7"/>
      <c r="AF20" s="7"/>
      <c r="AG20" s="5"/>
      <c r="AH20" s="5"/>
      <c r="AI20" s="5"/>
    </row>
    <row r="21" spans="1:35" x14ac:dyDescent="0.3">
      <c r="A21" s="12">
        <v>19</v>
      </c>
      <c r="B21" s="1" t="s">
        <v>238</v>
      </c>
      <c r="C21" s="12">
        <v>324</v>
      </c>
      <c r="D21" s="12">
        <v>342</v>
      </c>
      <c r="E21" s="12">
        <v>95</v>
      </c>
      <c r="F21" s="12">
        <v>108</v>
      </c>
      <c r="G21" s="12">
        <v>225</v>
      </c>
      <c r="H21" s="12">
        <v>329</v>
      </c>
      <c r="I21" s="12">
        <v>168</v>
      </c>
      <c r="J21" s="12">
        <v>82</v>
      </c>
      <c r="K21" s="12">
        <v>303</v>
      </c>
      <c r="L21" s="12">
        <v>269</v>
      </c>
      <c r="M21" s="12">
        <f t="shared" si="0"/>
        <v>2245</v>
      </c>
      <c r="P21" s="12">
        <v>19</v>
      </c>
      <c r="Q21" s="1" t="s">
        <v>237</v>
      </c>
      <c r="R21" s="12">
        <v>287</v>
      </c>
      <c r="S21" s="12">
        <v>355</v>
      </c>
      <c r="T21" s="12">
        <v>199</v>
      </c>
      <c r="U21" s="12">
        <v>267</v>
      </c>
      <c r="V21" s="12">
        <v>66</v>
      </c>
      <c r="W21" s="12">
        <v>334</v>
      </c>
      <c r="X21" s="12">
        <v>137</v>
      </c>
      <c r="Y21" s="12">
        <v>235</v>
      </c>
      <c r="Z21" s="12">
        <v>326</v>
      </c>
      <c r="AA21" s="12">
        <v>245</v>
      </c>
      <c r="AB21" s="12">
        <f t="shared" si="1"/>
        <v>2451</v>
      </c>
      <c r="AD21" s="5"/>
      <c r="AE21" s="7"/>
      <c r="AF21" s="7"/>
      <c r="AG21" s="5"/>
      <c r="AH21" s="5"/>
      <c r="AI21" s="5"/>
    </row>
    <row r="22" spans="1:35" x14ac:dyDescent="0.3">
      <c r="A22" s="12">
        <v>20</v>
      </c>
      <c r="B22" s="1" t="s">
        <v>230</v>
      </c>
      <c r="C22" s="12">
        <v>150</v>
      </c>
      <c r="D22" s="12">
        <v>243</v>
      </c>
      <c r="E22" s="12">
        <v>239</v>
      </c>
      <c r="F22" s="12">
        <v>107</v>
      </c>
      <c r="G22" s="12">
        <v>205</v>
      </c>
      <c r="H22" s="12">
        <v>308</v>
      </c>
      <c r="I22" s="12">
        <v>150</v>
      </c>
      <c r="J22" s="12">
        <v>227</v>
      </c>
      <c r="K22" s="12">
        <v>302</v>
      </c>
      <c r="L22" s="12">
        <v>310</v>
      </c>
      <c r="M22" s="12">
        <f t="shared" si="0"/>
        <v>2241</v>
      </c>
      <c r="P22" s="12">
        <v>20</v>
      </c>
      <c r="Q22" s="1" t="s">
        <v>257</v>
      </c>
      <c r="R22" s="12">
        <v>143</v>
      </c>
      <c r="S22" s="12">
        <v>177</v>
      </c>
      <c r="T22" s="12">
        <v>354</v>
      </c>
      <c r="U22" s="12">
        <v>258</v>
      </c>
      <c r="V22" s="12">
        <v>351</v>
      </c>
      <c r="W22" s="12">
        <v>320</v>
      </c>
      <c r="X22" s="12">
        <v>186</v>
      </c>
      <c r="Y22" s="12">
        <v>307</v>
      </c>
      <c r="Z22" s="12">
        <v>172</v>
      </c>
      <c r="AA22" s="12">
        <v>49</v>
      </c>
      <c r="AB22" s="12">
        <f t="shared" si="1"/>
        <v>2317</v>
      </c>
      <c r="AD22" s="5"/>
      <c r="AE22" s="7"/>
      <c r="AF22" s="7"/>
      <c r="AG22" s="5"/>
      <c r="AH22" s="5"/>
      <c r="AI22" s="5"/>
    </row>
    <row r="23" spans="1:35" x14ac:dyDescent="0.3">
      <c r="A23" s="12">
        <v>21</v>
      </c>
      <c r="B23" s="1" t="s">
        <v>242</v>
      </c>
      <c r="C23" s="12">
        <v>219</v>
      </c>
      <c r="D23" s="12">
        <v>118</v>
      </c>
      <c r="E23" s="12">
        <v>335</v>
      </c>
      <c r="F23" s="12">
        <v>124</v>
      </c>
      <c r="G23" s="12">
        <v>239</v>
      </c>
      <c r="H23" s="12">
        <v>299</v>
      </c>
      <c r="I23" s="12">
        <v>95</v>
      </c>
      <c r="J23" s="12">
        <v>281</v>
      </c>
      <c r="K23" s="12">
        <v>171</v>
      </c>
      <c r="L23" s="12">
        <v>276</v>
      </c>
      <c r="M23" s="12">
        <f t="shared" si="0"/>
        <v>2157</v>
      </c>
      <c r="P23" s="12">
        <v>21</v>
      </c>
      <c r="Q23" s="1" t="s">
        <v>348</v>
      </c>
      <c r="R23" s="12">
        <v>240</v>
      </c>
      <c r="S23" s="12">
        <v>230</v>
      </c>
      <c r="T23" s="12">
        <v>0</v>
      </c>
      <c r="U23" s="12">
        <v>0</v>
      </c>
      <c r="V23" s="12">
        <v>134</v>
      </c>
      <c r="W23" s="12">
        <v>333</v>
      </c>
      <c r="X23" s="12">
        <v>401</v>
      </c>
      <c r="Y23" s="12">
        <v>327</v>
      </c>
      <c r="Z23" s="12">
        <v>337</v>
      </c>
      <c r="AA23" s="12">
        <v>307</v>
      </c>
      <c r="AB23" s="12">
        <f t="shared" si="1"/>
        <v>2309</v>
      </c>
      <c r="AD23" s="5"/>
      <c r="AE23" s="7"/>
      <c r="AF23" s="7"/>
      <c r="AG23" s="5"/>
      <c r="AH23" s="5"/>
      <c r="AI23" s="5"/>
    </row>
    <row r="24" spans="1:35" x14ac:dyDescent="0.3">
      <c r="A24" s="12">
        <v>22</v>
      </c>
      <c r="B24" s="1" t="s">
        <v>234</v>
      </c>
      <c r="C24" s="12">
        <v>207</v>
      </c>
      <c r="D24" s="12">
        <v>363</v>
      </c>
      <c r="E24" s="12">
        <v>0</v>
      </c>
      <c r="F24" s="12">
        <v>0</v>
      </c>
      <c r="G24" s="12">
        <v>0</v>
      </c>
      <c r="H24" s="12">
        <v>361</v>
      </c>
      <c r="I24" s="12">
        <v>314</v>
      </c>
      <c r="J24" s="12">
        <v>323</v>
      </c>
      <c r="K24" s="12">
        <v>136</v>
      </c>
      <c r="L24" s="12">
        <v>344</v>
      </c>
      <c r="M24" s="12">
        <f t="shared" si="0"/>
        <v>2048</v>
      </c>
      <c r="P24" s="12">
        <v>22</v>
      </c>
      <c r="Q24" s="1" t="s">
        <v>221</v>
      </c>
      <c r="R24" s="12">
        <v>114</v>
      </c>
      <c r="S24" s="12">
        <v>208</v>
      </c>
      <c r="T24" s="12">
        <v>344</v>
      </c>
      <c r="U24" s="12">
        <v>243</v>
      </c>
      <c r="V24" s="12">
        <v>230</v>
      </c>
      <c r="W24" s="12">
        <v>342</v>
      </c>
      <c r="X24" s="12">
        <v>264</v>
      </c>
      <c r="Y24" s="12">
        <v>192</v>
      </c>
      <c r="Z24" s="12">
        <v>223</v>
      </c>
      <c r="AA24" s="12">
        <v>105</v>
      </c>
      <c r="AB24" s="12">
        <f t="shared" si="1"/>
        <v>2265</v>
      </c>
      <c r="AD24" s="5"/>
      <c r="AE24" s="7"/>
      <c r="AF24" s="7"/>
      <c r="AG24" s="5"/>
      <c r="AH24" s="5"/>
      <c r="AI24" s="5"/>
    </row>
    <row r="25" spans="1:35" x14ac:dyDescent="0.3">
      <c r="A25" s="30">
        <v>23</v>
      </c>
      <c r="B25" s="32" t="s">
        <v>245</v>
      </c>
      <c r="C25" s="30">
        <v>0</v>
      </c>
      <c r="D25" s="30">
        <v>91</v>
      </c>
      <c r="E25" s="30">
        <v>182</v>
      </c>
      <c r="F25" s="30">
        <v>0</v>
      </c>
      <c r="G25" s="30">
        <v>0</v>
      </c>
      <c r="H25" s="30">
        <v>87</v>
      </c>
      <c r="I25" s="30">
        <v>281</v>
      </c>
      <c r="J25" s="30">
        <v>339</v>
      </c>
      <c r="K25" s="30">
        <v>368</v>
      </c>
      <c r="L25" s="30">
        <v>329</v>
      </c>
      <c r="M25" s="30">
        <f t="shared" si="0"/>
        <v>1677</v>
      </c>
      <c r="P25" s="30">
        <v>23</v>
      </c>
      <c r="Q25" s="32" t="s">
        <v>263</v>
      </c>
      <c r="R25" s="30">
        <v>292</v>
      </c>
      <c r="S25" s="30">
        <v>170</v>
      </c>
      <c r="T25" s="30">
        <v>150</v>
      </c>
      <c r="U25" s="30">
        <v>143</v>
      </c>
      <c r="V25" s="30">
        <v>225</v>
      </c>
      <c r="W25" s="30">
        <v>252</v>
      </c>
      <c r="X25" s="30">
        <v>195</v>
      </c>
      <c r="Y25" s="30">
        <v>252</v>
      </c>
      <c r="Z25" s="30">
        <v>258</v>
      </c>
      <c r="AA25" s="30">
        <v>269</v>
      </c>
      <c r="AB25" s="30">
        <f t="shared" si="1"/>
        <v>2206</v>
      </c>
      <c r="AD25" s="5"/>
      <c r="AE25" s="7"/>
      <c r="AF25" s="7"/>
      <c r="AG25" s="5"/>
      <c r="AH25" s="5"/>
      <c r="AI25" s="5"/>
    </row>
    <row r="26" spans="1:35" x14ac:dyDescent="0.3">
      <c r="A26" s="12">
        <v>24</v>
      </c>
      <c r="B26" s="1" t="s">
        <v>246</v>
      </c>
      <c r="C26" s="12">
        <v>0</v>
      </c>
      <c r="D26" s="12">
        <v>0</v>
      </c>
      <c r="E26" s="12">
        <v>0</v>
      </c>
      <c r="F26" s="12">
        <v>137</v>
      </c>
      <c r="G26" s="12">
        <v>0</v>
      </c>
      <c r="H26" s="12">
        <v>144</v>
      </c>
      <c r="I26" s="12">
        <v>145</v>
      </c>
      <c r="J26" s="12">
        <v>271</v>
      </c>
      <c r="K26" s="12">
        <v>417</v>
      </c>
      <c r="L26" s="12">
        <v>437</v>
      </c>
      <c r="M26" s="12">
        <f t="shared" si="0"/>
        <v>1551</v>
      </c>
      <c r="P26" s="12">
        <v>24</v>
      </c>
      <c r="Q26" s="1" t="s">
        <v>211</v>
      </c>
      <c r="R26" s="12">
        <v>145</v>
      </c>
      <c r="S26" s="12">
        <v>144</v>
      </c>
      <c r="T26" s="12">
        <v>0</v>
      </c>
      <c r="U26" s="12">
        <v>147</v>
      </c>
      <c r="V26" s="12">
        <v>144</v>
      </c>
      <c r="W26" s="12">
        <v>212</v>
      </c>
      <c r="X26" s="12">
        <v>388</v>
      </c>
      <c r="Y26" s="12">
        <v>0</v>
      </c>
      <c r="Z26" s="12">
        <v>346</v>
      </c>
      <c r="AA26" s="12">
        <v>245</v>
      </c>
      <c r="AB26" s="12">
        <f t="shared" si="1"/>
        <v>1771</v>
      </c>
      <c r="AD26" s="5"/>
      <c r="AE26" s="7"/>
      <c r="AF26" s="7"/>
      <c r="AG26" s="5"/>
      <c r="AH26" s="5"/>
      <c r="AI26" s="5"/>
    </row>
    <row r="27" spans="1:35" x14ac:dyDescent="0.3">
      <c r="A27" s="12">
        <v>25</v>
      </c>
      <c r="B27" s="1" t="s">
        <v>253</v>
      </c>
      <c r="C27" s="12">
        <v>289</v>
      </c>
      <c r="D27" s="12">
        <v>184</v>
      </c>
      <c r="E27" s="12">
        <v>186</v>
      </c>
      <c r="F27" s="12">
        <v>0</v>
      </c>
      <c r="G27" s="12">
        <v>205</v>
      </c>
      <c r="H27" s="12">
        <v>175</v>
      </c>
      <c r="I27" s="12">
        <v>169</v>
      </c>
      <c r="J27" s="12">
        <v>78</v>
      </c>
      <c r="K27" s="12">
        <v>159</v>
      </c>
      <c r="L27" s="12">
        <v>73</v>
      </c>
      <c r="M27" s="12">
        <f t="shared" si="0"/>
        <v>1518</v>
      </c>
      <c r="P27" s="12">
        <v>25</v>
      </c>
      <c r="Q27" s="1" t="s">
        <v>262</v>
      </c>
      <c r="R27" s="12">
        <v>157</v>
      </c>
      <c r="S27" s="12">
        <v>0</v>
      </c>
      <c r="T27" s="12">
        <v>165</v>
      </c>
      <c r="U27" s="12">
        <v>82</v>
      </c>
      <c r="V27" s="12">
        <v>248</v>
      </c>
      <c r="W27" s="12">
        <v>309</v>
      </c>
      <c r="X27" s="12">
        <v>283</v>
      </c>
      <c r="Y27" s="12">
        <v>182</v>
      </c>
      <c r="Z27" s="12">
        <v>197</v>
      </c>
      <c r="AA27" s="12">
        <v>107</v>
      </c>
      <c r="AB27" s="12">
        <f t="shared" si="1"/>
        <v>1730</v>
      </c>
      <c r="AD27" s="5"/>
      <c r="AE27" s="7"/>
      <c r="AF27" s="7"/>
      <c r="AG27" s="5"/>
      <c r="AH27" s="5"/>
      <c r="AI27" s="5"/>
    </row>
    <row r="28" spans="1:35" x14ac:dyDescent="0.3">
      <c r="A28" s="12">
        <v>26</v>
      </c>
      <c r="B28" s="1" t="s">
        <v>354</v>
      </c>
      <c r="C28" s="12">
        <v>207</v>
      </c>
      <c r="D28" s="12">
        <v>104</v>
      </c>
      <c r="E28" s="12">
        <v>105</v>
      </c>
      <c r="F28" s="12">
        <v>0</v>
      </c>
      <c r="G28" s="12">
        <v>0</v>
      </c>
      <c r="H28" s="12">
        <v>0</v>
      </c>
      <c r="I28" s="12">
        <v>327</v>
      </c>
      <c r="J28" s="12">
        <v>318</v>
      </c>
      <c r="K28" s="12">
        <v>198</v>
      </c>
      <c r="L28" s="12">
        <v>0</v>
      </c>
      <c r="M28" s="12">
        <f t="shared" si="0"/>
        <v>1259</v>
      </c>
      <c r="P28" s="12">
        <v>26</v>
      </c>
      <c r="Q28" s="1" t="s">
        <v>114</v>
      </c>
      <c r="R28" s="12">
        <v>264</v>
      </c>
      <c r="S28" s="12">
        <v>120</v>
      </c>
      <c r="T28" s="12">
        <v>133</v>
      </c>
      <c r="U28" s="12">
        <v>135</v>
      </c>
      <c r="V28" s="12">
        <v>214</v>
      </c>
      <c r="W28" s="12">
        <v>132</v>
      </c>
      <c r="X28" s="12">
        <v>173</v>
      </c>
      <c r="Y28" s="12">
        <v>307</v>
      </c>
      <c r="Z28" s="12">
        <v>117</v>
      </c>
      <c r="AA28" s="12">
        <v>121</v>
      </c>
      <c r="AB28" s="12">
        <f t="shared" si="1"/>
        <v>1716</v>
      </c>
      <c r="AD28" s="5"/>
      <c r="AE28" s="7"/>
      <c r="AF28" s="7"/>
      <c r="AG28" s="5"/>
      <c r="AH28" s="5"/>
      <c r="AI28" s="5"/>
    </row>
    <row r="29" spans="1:35" x14ac:dyDescent="0.3">
      <c r="A29" s="12">
        <v>27</v>
      </c>
      <c r="B29" s="1" t="s">
        <v>255</v>
      </c>
      <c r="C29" s="12">
        <v>93</v>
      </c>
      <c r="D29" s="12">
        <v>179</v>
      </c>
      <c r="E29" s="12">
        <v>91</v>
      </c>
      <c r="F29" s="12">
        <v>118</v>
      </c>
      <c r="G29" s="12">
        <v>0</v>
      </c>
      <c r="H29" s="12">
        <v>81</v>
      </c>
      <c r="I29" s="12">
        <v>0</v>
      </c>
      <c r="J29" s="12">
        <v>282</v>
      </c>
      <c r="K29" s="12">
        <v>0</v>
      </c>
      <c r="L29" s="12">
        <v>0</v>
      </c>
      <c r="M29" s="12">
        <f t="shared" si="0"/>
        <v>844</v>
      </c>
      <c r="P29" s="12">
        <v>27</v>
      </c>
      <c r="Q29" s="1" t="s">
        <v>261</v>
      </c>
      <c r="R29" s="12">
        <v>118</v>
      </c>
      <c r="S29" s="12">
        <v>92</v>
      </c>
      <c r="T29" s="12">
        <v>0</v>
      </c>
      <c r="U29" s="12">
        <v>165</v>
      </c>
      <c r="V29" s="12">
        <v>101</v>
      </c>
      <c r="W29" s="12">
        <v>0</v>
      </c>
      <c r="X29" s="12">
        <v>246</v>
      </c>
      <c r="Y29" s="12">
        <v>148</v>
      </c>
      <c r="Z29" s="12">
        <v>158</v>
      </c>
      <c r="AA29" s="12">
        <v>358</v>
      </c>
      <c r="AB29" s="12">
        <f t="shared" si="1"/>
        <v>1386</v>
      </c>
      <c r="AD29" s="5"/>
      <c r="AE29" s="7"/>
      <c r="AF29" s="7"/>
      <c r="AG29" s="5"/>
      <c r="AH29" s="5"/>
      <c r="AI29" s="5"/>
    </row>
    <row r="30" spans="1:35" x14ac:dyDescent="0.3">
      <c r="A30" s="12">
        <v>28</v>
      </c>
      <c r="B30" s="1" t="s">
        <v>251</v>
      </c>
      <c r="C30" s="12">
        <v>0</v>
      </c>
      <c r="D30" s="12">
        <v>0</v>
      </c>
      <c r="E30" s="12">
        <v>84</v>
      </c>
      <c r="F30" s="12">
        <v>0</v>
      </c>
      <c r="G30" s="12">
        <v>0</v>
      </c>
      <c r="H30" s="12">
        <v>73</v>
      </c>
      <c r="I30" s="12">
        <v>167</v>
      </c>
      <c r="J30" s="12">
        <v>262</v>
      </c>
      <c r="K30" s="12">
        <v>144</v>
      </c>
      <c r="L30" s="12">
        <v>74</v>
      </c>
      <c r="M30" s="12">
        <f t="shared" si="0"/>
        <v>804</v>
      </c>
      <c r="P30" s="12">
        <v>28</v>
      </c>
      <c r="Q30" s="1" t="s">
        <v>255</v>
      </c>
      <c r="R30" s="12">
        <v>220</v>
      </c>
      <c r="S30" s="12">
        <v>159</v>
      </c>
      <c r="T30" s="12">
        <v>240</v>
      </c>
      <c r="U30" s="12">
        <v>73</v>
      </c>
      <c r="V30" s="12">
        <v>147</v>
      </c>
      <c r="W30" s="12">
        <v>0</v>
      </c>
      <c r="X30" s="12">
        <v>80</v>
      </c>
      <c r="Y30" s="12">
        <v>171</v>
      </c>
      <c r="Z30" s="12">
        <v>93</v>
      </c>
      <c r="AA30" s="12">
        <v>192</v>
      </c>
      <c r="AB30" s="12">
        <f t="shared" si="1"/>
        <v>1375</v>
      </c>
      <c r="AD30" s="5"/>
      <c r="AE30" s="7"/>
      <c r="AF30" s="7"/>
      <c r="AG30" s="5"/>
      <c r="AH30" s="5"/>
      <c r="AI30" s="5"/>
    </row>
    <row r="31" spans="1:35" x14ac:dyDescent="0.3">
      <c r="A31" s="12">
        <v>29</v>
      </c>
      <c r="B31" s="1" t="s">
        <v>257</v>
      </c>
      <c r="C31" s="12">
        <v>88</v>
      </c>
      <c r="D31" s="12">
        <v>0</v>
      </c>
      <c r="E31" s="12">
        <v>85</v>
      </c>
      <c r="F31" s="12">
        <v>104</v>
      </c>
      <c r="G31" s="12">
        <v>0</v>
      </c>
      <c r="H31" s="12">
        <v>74</v>
      </c>
      <c r="I31" s="12">
        <v>161</v>
      </c>
      <c r="J31" s="12">
        <v>75</v>
      </c>
      <c r="K31" s="12">
        <v>145</v>
      </c>
      <c r="L31" s="12">
        <v>0</v>
      </c>
      <c r="M31" s="12">
        <f t="shared" si="0"/>
        <v>732</v>
      </c>
      <c r="P31" s="12">
        <v>29</v>
      </c>
      <c r="Q31" s="1" t="s">
        <v>247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345</v>
      </c>
      <c r="Y31" s="12">
        <v>93</v>
      </c>
      <c r="Z31" s="12">
        <v>334</v>
      </c>
      <c r="AA31" s="12">
        <v>480</v>
      </c>
      <c r="AB31" s="12">
        <f t="shared" si="1"/>
        <v>1252</v>
      </c>
      <c r="AD31" s="5"/>
      <c r="AE31" s="7"/>
      <c r="AF31" s="7"/>
      <c r="AG31" s="5"/>
      <c r="AH31" s="5"/>
      <c r="AI31" s="5"/>
    </row>
    <row r="32" spans="1:35" x14ac:dyDescent="0.3">
      <c r="A32" s="12">
        <v>30</v>
      </c>
      <c r="B32" s="1" t="s">
        <v>355</v>
      </c>
      <c r="C32" s="12">
        <v>0</v>
      </c>
      <c r="D32" s="12">
        <v>187</v>
      </c>
      <c r="E32" s="12">
        <v>0</v>
      </c>
      <c r="F32" s="12">
        <v>0</v>
      </c>
      <c r="G32" s="12">
        <v>0</v>
      </c>
      <c r="H32" s="12">
        <v>262</v>
      </c>
      <c r="I32" s="12">
        <v>0</v>
      </c>
      <c r="J32" s="12">
        <v>0</v>
      </c>
      <c r="K32" s="12">
        <v>266</v>
      </c>
      <c r="L32" s="12">
        <v>0</v>
      </c>
      <c r="M32" s="12">
        <f t="shared" si="0"/>
        <v>715</v>
      </c>
      <c r="P32" s="12">
        <v>30</v>
      </c>
      <c r="Q32" s="1" t="s">
        <v>223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62</v>
      </c>
      <c r="Y32" s="12">
        <v>275</v>
      </c>
      <c r="Z32" s="12">
        <v>316</v>
      </c>
      <c r="AA32" s="12">
        <v>261</v>
      </c>
      <c r="AB32" s="12">
        <f t="shared" si="1"/>
        <v>914</v>
      </c>
      <c r="AD32" s="5"/>
      <c r="AE32" s="7"/>
      <c r="AF32" s="7"/>
      <c r="AG32" s="5"/>
      <c r="AH32" s="5"/>
      <c r="AI32" s="5"/>
    </row>
    <row r="33" spans="1:35" x14ac:dyDescent="0.3">
      <c r="A33" s="12">
        <v>31</v>
      </c>
      <c r="B33" s="1" t="s">
        <v>235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195</v>
      </c>
      <c r="I33" s="12">
        <v>89</v>
      </c>
      <c r="J33" s="12">
        <v>0</v>
      </c>
      <c r="K33" s="12">
        <v>0</v>
      </c>
      <c r="L33" s="12">
        <v>92</v>
      </c>
      <c r="M33" s="12">
        <f t="shared" si="0"/>
        <v>376</v>
      </c>
      <c r="P33" s="12">
        <v>31</v>
      </c>
      <c r="Q33" s="1" t="s">
        <v>259</v>
      </c>
      <c r="R33" s="12">
        <v>0</v>
      </c>
      <c r="S33" s="12">
        <v>0</v>
      </c>
      <c r="T33" s="12">
        <v>0</v>
      </c>
      <c r="U33" s="12">
        <v>0</v>
      </c>
      <c r="V33" s="12">
        <v>157</v>
      </c>
      <c r="W33" s="12">
        <v>188</v>
      </c>
      <c r="X33" s="12">
        <v>145</v>
      </c>
      <c r="Y33" s="12">
        <v>57</v>
      </c>
      <c r="Z33" s="12">
        <v>169</v>
      </c>
      <c r="AA33" s="12">
        <v>38</v>
      </c>
      <c r="AB33" s="12">
        <f t="shared" si="1"/>
        <v>754</v>
      </c>
      <c r="AD33" s="5"/>
      <c r="AE33" s="7"/>
      <c r="AF33" s="7"/>
      <c r="AG33" s="5"/>
      <c r="AH33" s="5"/>
      <c r="AI33" s="5"/>
    </row>
    <row r="34" spans="1:35" x14ac:dyDescent="0.3">
      <c r="A34" s="30">
        <v>32</v>
      </c>
      <c r="B34" s="32" t="s">
        <v>263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171</v>
      </c>
      <c r="K34" s="30">
        <v>191</v>
      </c>
      <c r="L34" s="30">
        <v>0</v>
      </c>
      <c r="M34" s="30">
        <f t="shared" si="0"/>
        <v>362</v>
      </c>
      <c r="P34" s="12">
        <v>32</v>
      </c>
      <c r="Q34" s="1" t="s">
        <v>321</v>
      </c>
      <c r="R34" s="12">
        <v>98</v>
      </c>
      <c r="S34" s="12">
        <v>0</v>
      </c>
      <c r="T34" s="12">
        <v>174</v>
      </c>
      <c r="U34" s="12">
        <v>0</v>
      </c>
      <c r="V34" s="12">
        <v>0</v>
      </c>
      <c r="W34" s="12">
        <v>180</v>
      </c>
      <c r="X34" s="12">
        <v>69</v>
      </c>
      <c r="Y34" s="12">
        <v>54</v>
      </c>
      <c r="Z34" s="12">
        <v>60</v>
      </c>
      <c r="AA34" s="12">
        <v>51</v>
      </c>
      <c r="AB34" s="12">
        <f t="shared" si="1"/>
        <v>686</v>
      </c>
      <c r="AD34" s="5"/>
      <c r="AE34" s="7"/>
      <c r="AF34" s="7"/>
      <c r="AG34" s="5"/>
      <c r="AH34" s="5"/>
      <c r="AI34" s="5"/>
    </row>
    <row r="35" spans="1:35" x14ac:dyDescent="0.3">
      <c r="A35" s="12">
        <v>33</v>
      </c>
      <c r="B35" s="1" t="s">
        <v>352</v>
      </c>
      <c r="C35" s="12">
        <v>0</v>
      </c>
      <c r="D35" s="12">
        <v>0</v>
      </c>
      <c r="E35" s="12">
        <v>0</v>
      </c>
      <c r="F35" s="12">
        <v>0</v>
      </c>
      <c r="G35" s="12">
        <v>107</v>
      </c>
      <c r="H35" s="12">
        <v>171</v>
      </c>
      <c r="I35" s="12">
        <v>0</v>
      </c>
      <c r="J35" s="12">
        <v>0</v>
      </c>
      <c r="K35" s="12">
        <v>81</v>
      </c>
      <c r="L35" s="12">
        <v>0</v>
      </c>
      <c r="M35" s="12">
        <f t="shared" si="0"/>
        <v>359</v>
      </c>
      <c r="P35" s="30">
        <v>33</v>
      </c>
      <c r="Q35" s="32" t="s">
        <v>264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96</v>
      </c>
      <c r="X35" s="30">
        <v>160</v>
      </c>
      <c r="Y35" s="30">
        <v>119</v>
      </c>
      <c r="Z35" s="30">
        <v>99</v>
      </c>
      <c r="AA35" s="30">
        <v>174</v>
      </c>
      <c r="AB35" s="30">
        <f t="shared" si="1"/>
        <v>648</v>
      </c>
      <c r="AD35" s="5"/>
      <c r="AE35" s="7"/>
      <c r="AF35" s="7"/>
      <c r="AG35" s="5"/>
      <c r="AH35" s="5"/>
      <c r="AI35" s="5"/>
    </row>
    <row r="36" spans="1:35" x14ac:dyDescent="0.3">
      <c r="A36" s="12">
        <v>34</v>
      </c>
      <c r="B36" s="1" t="s">
        <v>217</v>
      </c>
      <c r="C36" s="12">
        <v>90</v>
      </c>
      <c r="D36" s="12">
        <v>0</v>
      </c>
      <c r="E36" s="12">
        <v>99</v>
      </c>
      <c r="F36" s="12">
        <v>0</v>
      </c>
      <c r="G36" s="12">
        <v>0</v>
      </c>
      <c r="H36" s="12">
        <v>0</v>
      </c>
      <c r="I36" s="12">
        <v>87</v>
      </c>
      <c r="J36" s="12">
        <v>0</v>
      </c>
      <c r="K36" s="12">
        <v>0</v>
      </c>
      <c r="L36" s="12">
        <v>0</v>
      </c>
      <c r="M36" s="12">
        <f t="shared" si="0"/>
        <v>276</v>
      </c>
      <c r="P36" s="12">
        <v>34</v>
      </c>
      <c r="Q36" s="1" t="s">
        <v>250</v>
      </c>
      <c r="R36" s="12">
        <v>67</v>
      </c>
      <c r="S36" s="12">
        <v>0</v>
      </c>
      <c r="T36" s="12">
        <v>0</v>
      </c>
      <c r="U36" s="12">
        <v>70</v>
      </c>
      <c r="V36" s="12">
        <v>0</v>
      </c>
      <c r="W36" s="12">
        <v>0</v>
      </c>
      <c r="X36" s="12">
        <v>36</v>
      </c>
      <c r="Y36" s="12">
        <v>88</v>
      </c>
      <c r="Z36" s="12">
        <v>154</v>
      </c>
      <c r="AA36" s="12">
        <v>40</v>
      </c>
      <c r="AB36" s="12">
        <f t="shared" si="1"/>
        <v>455</v>
      </c>
      <c r="AD36" s="5"/>
      <c r="AE36" s="7"/>
      <c r="AF36" s="7"/>
      <c r="AG36" s="5"/>
      <c r="AH36" s="5"/>
      <c r="AI36" s="5"/>
    </row>
    <row r="37" spans="1:35" x14ac:dyDescent="0.3">
      <c r="A37" s="12">
        <v>35</v>
      </c>
      <c r="B37" s="1" t="s">
        <v>247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271</v>
      </c>
      <c r="M37" s="12">
        <f t="shared" si="0"/>
        <v>271</v>
      </c>
      <c r="P37" s="12">
        <v>35</v>
      </c>
      <c r="Q37" s="1" t="s">
        <v>357</v>
      </c>
      <c r="R37" s="12">
        <v>0</v>
      </c>
      <c r="S37" s="12">
        <v>0</v>
      </c>
      <c r="T37" s="12">
        <v>0</v>
      </c>
      <c r="U37" s="12">
        <v>0</v>
      </c>
      <c r="V37" s="12">
        <v>76</v>
      </c>
      <c r="W37" s="12">
        <v>181</v>
      </c>
      <c r="X37" s="12">
        <v>0</v>
      </c>
      <c r="Y37" s="12">
        <v>105</v>
      </c>
      <c r="Z37" s="12">
        <v>30</v>
      </c>
      <c r="AA37" s="12">
        <v>0</v>
      </c>
      <c r="AB37" s="12">
        <f t="shared" si="1"/>
        <v>392</v>
      </c>
      <c r="AD37" s="5"/>
      <c r="AE37" s="7"/>
      <c r="AF37" s="7"/>
      <c r="AG37" s="5"/>
      <c r="AH37" s="5"/>
      <c r="AI37" s="5"/>
    </row>
    <row r="38" spans="1:35" x14ac:dyDescent="0.3">
      <c r="A38" s="12">
        <v>36</v>
      </c>
      <c r="B38" s="1" t="s">
        <v>243</v>
      </c>
      <c r="C38" s="12">
        <v>0</v>
      </c>
      <c r="D38" s="12">
        <v>0</v>
      </c>
      <c r="E38" s="12">
        <v>92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75</v>
      </c>
      <c r="M38" s="12">
        <f t="shared" si="0"/>
        <v>167</v>
      </c>
      <c r="P38" s="12">
        <v>36</v>
      </c>
      <c r="Q38" s="1" t="s">
        <v>238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107</v>
      </c>
      <c r="X38" s="12">
        <v>0</v>
      </c>
      <c r="Y38" s="12">
        <v>36</v>
      </c>
      <c r="Z38" s="12">
        <v>141</v>
      </c>
      <c r="AA38" s="12">
        <v>79</v>
      </c>
      <c r="AB38" s="12">
        <f t="shared" si="1"/>
        <v>363</v>
      </c>
      <c r="AD38" s="5"/>
      <c r="AE38" s="7"/>
      <c r="AF38" s="7"/>
      <c r="AG38" s="5"/>
      <c r="AH38" s="5"/>
      <c r="AI38" s="5"/>
    </row>
    <row r="39" spans="1:35" x14ac:dyDescent="0.3">
      <c r="A39" s="12">
        <v>37</v>
      </c>
      <c r="B39" s="1" t="s">
        <v>479</v>
      </c>
      <c r="C39" s="12">
        <v>0</v>
      </c>
      <c r="D39" s="12">
        <v>0</v>
      </c>
      <c r="E39" s="12">
        <v>115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f t="shared" si="0"/>
        <v>115</v>
      </c>
      <c r="P39" s="12">
        <v>37</v>
      </c>
      <c r="Q39" s="1" t="s">
        <v>359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159</v>
      </c>
      <c r="Y39" s="12">
        <v>0</v>
      </c>
      <c r="Z39" s="12">
        <v>151</v>
      </c>
      <c r="AA39" s="12">
        <v>0</v>
      </c>
      <c r="AB39" s="12">
        <f t="shared" si="1"/>
        <v>310</v>
      </c>
      <c r="AD39" s="5"/>
      <c r="AE39" s="7"/>
      <c r="AF39" s="7"/>
      <c r="AG39" s="5"/>
      <c r="AH39" s="5"/>
      <c r="AI39" s="5"/>
    </row>
    <row r="40" spans="1:35" x14ac:dyDescent="0.3">
      <c r="A40" s="12">
        <v>38</v>
      </c>
      <c r="B40" s="1" t="s">
        <v>259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112</v>
      </c>
      <c r="J40" s="12">
        <v>0</v>
      </c>
      <c r="K40" s="12">
        <v>0</v>
      </c>
      <c r="L40" s="12">
        <v>0</v>
      </c>
      <c r="M40" s="12">
        <f t="shared" si="0"/>
        <v>112</v>
      </c>
      <c r="P40" s="12">
        <v>38</v>
      </c>
      <c r="Q40" s="1" t="s">
        <v>242</v>
      </c>
      <c r="R40" s="12">
        <v>0</v>
      </c>
      <c r="S40" s="12">
        <v>0</v>
      </c>
      <c r="T40" s="12">
        <v>0</v>
      </c>
      <c r="U40" s="12">
        <v>167</v>
      </c>
      <c r="V40" s="12">
        <v>0</v>
      </c>
      <c r="W40" s="12">
        <v>0</v>
      </c>
      <c r="X40" s="12">
        <v>0</v>
      </c>
      <c r="Y40" s="12">
        <v>34</v>
      </c>
      <c r="Z40" s="12">
        <v>0</v>
      </c>
      <c r="AA40" s="12">
        <v>0</v>
      </c>
      <c r="AB40" s="12">
        <f t="shared" si="1"/>
        <v>201</v>
      </c>
      <c r="AD40" s="5"/>
      <c r="AE40" s="7"/>
      <c r="AF40" s="7"/>
      <c r="AG40" s="5"/>
      <c r="AH40" s="5"/>
      <c r="AI40" s="5"/>
    </row>
    <row r="41" spans="1:35" x14ac:dyDescent="0.3">
      <c r="A41" s="12">
        <v>39</v>
      </c>
      <c r="B41" s="1" t="s">
        <v>261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93</v>
      </c>
      <c r="K41" s="12">
        <v>0</v>
      </c>
      <c r="L41" s="12">
        <v>0</v>
      </c>
      <c r="M41" s="12">
        <f t="shared" si="0"/>
        <v>93</v>
      </c>
      <c r="P41" s="12">
        <v>39</v>
      </c>
      <c r="Q41" s="1" t="s">
        <v>266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162</v>
      </c>
      <c r="AB41" s="12">
        <f t="shared" si="1"/>
        <v>162</v>
      </c>
      <c r="AD41" s="5"/>
      <c r="AE41" s="7"/>
      <c r="AF41" s="7"/>
      <c r="AG41" s="5"/>
      <c r="AH41" s="5"/>
      <c r="AI41" s="5"/>
    </row>
    <row r="42" spans="1:35" x14ac:dyDescent="0.3">
      <c r="A42" s="12">
        <v>40</v>
      </c>
      <c r="B42" s="1" t="s">
        <v>262</v>
      </c>
      <c r="C42" s="12">
        <v>0</v>
      </c>
      <c r="D42" s="12">
        <v>85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f t="shared" si="0"/>
        <v>85</v>
      </c>
      <c r="P42" s="12">
        <v>40</v>
      </c>
      <c r="Q42" s="1" t="s">
        <v>421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59</v>
      </c>
      <c r="X42" s="12">
        <v>50</v>
      </c>
      <c r="Y42" s="12">
        <v>0</v>
      </c>
      <c r="Z42" s="12">
        <v>0</v>
      </c>
      <c r="AA42" s="12">
        <v>0</v>
      </c>
      <c r="AB42" s="12">
        <f t="shared" si="1"/>
        <v>109</v>
      </c>
      <c r="AD42" s="5"/>
      <c r="AE42" s="7"/>
      <c r="AF42" s="7"/>
      <c r="AG42" s="5"/>
      <c r="AH42" s="5"/>
      <c r="AI42" s="5"/>
    </row>
    <row r="43" spans="1:35" x14ac:dyDescent="0.3">
      <c r="A43" s="12">
        <v>41</v>
      </c>
      <c r="B43" s="1" t="s">
        <v>356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78</v>
      </c>
      <c r="L43" s="12">
        <v>0</v>
      </c>
      <c r="M43" s="12">
        <f t="shared" si="0"/>
        <v>78</v>
      </c>
      <c r="P43" s="12">
        <v>41</v>
      </c>
      <c r="Q43" s="1" t="s">
        <v>390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49</v>
      </c>
      <c r="X43" s="12">
        <v>0</v>
      </c>
      <c r="Y43" s="12">
        <v>59</v>
      </c>
      <c r="Z43" s="12">
        <v>0</v>
      </c>
      <c r="AA43" s="12">
        <v>0</v>
      </c>
      <c r="AB43" s="12">
        <f t="shared" si="1"/>
        <v>108</v>
      </c>
      <c r="AD43" s="5"/>
      <c r="AE43" s="7"/>
      <c r="AF43" s="7"/>
      <c r="AG43" s="5"/>
      <c r="AH43" s="5"/>
      <c r="AI43" s="5"/>
    </row>
    <row r="44" spans="1:35" x14ac:dyDescent="0.3">
      <c r="A44" s="12">
        <v>42</v>
      </c>
      <c r="B44" s="1" t="s">
        <v>231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76</v>
      </c>
      <c r="M44" s="12">
        <f t="shared" si="0"/>
        <v>76</v>
      </c>
      <c r="P44" s="30">
        <v>42</v>
      </c>
      <c r="Q44" s="32" t="s">
        <v>265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35</v>
      </c>
      <c r="AA44" s="30">
        <v>36</v>
      </c>
      <c r="AB44" s="30">
        <f t="shared" si="1"/>
        <v>71</v>
      </c>
      <c r="AD44" s="5"/>
      <c r="AE44" s="7"/>
      <c r="AF44" s="7"/>
      <c r="AG44" s="5"/>
      <c r="AH44" s="5"/>
      <c r="AI44" s="5"/>
    </row>
    <row r="45" spans="1:35" x14ac:dyDescent="0.3">
      <c r="A45" s="12">
        <v>43</v>
      </c>
      <c r="B45" s="1" t="s">
        <v>392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74</v>
      </c>
      <c r="K45" s="12">
        <v>0</v>
      </c>
      <c r="L45" s="12">
        <v>0</v>
      </c>
      <c r="M45" s="12">
        <f t="shared" si="0"/>
        <v>74</v>
      </c>
      <c r="P45" s="12">
        <v>43</v>
      </c>
      <c r="Q45" s="1" t="s">
        <v>267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50</v>
      </c>
      <c r="AB45" s="12">
        <f t="shared" si="1"/>
        <v>50</v>
      </c>
      <c r="AD45" s="5"/>
      <c r="AE45" s="7"/>
      <c r="AF45" s="7"/>
      <c r="AG45" s="5"/>
      <c r="AH45" s="5"/>
      <c r="AI45" s="5"/>
    </row>
    <row r="46" spans="1:35" x14ac:dyDescent="0.3">
      <c r="A46" s="12">
        <v>44</v>
      </c>
      <c r="B46" s="1" t="s">
        <v>391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73</v>
      </c>
      <c r="K46" s="12">
        <v>0</v>
      </c>
      <c r="L46" s="12">
        <v>0</v>
      </c>
      <c r="M46" s="12">
        <f t="shared" si="0"/>
        <v>73</v>
      </c>
      <c r="P46" s="12">
        <v>44</v>
      </c>
      <c r="Q46" s="1" t="s">
        <v>231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43</v>
      </c>
      <c r="AA46" s="12">
        <v>0</v>
      </c>
      <c r="AB46" s="12">
        <f t="shared" si="1"/>
        <v>43</v>
      </c>
      <c r="AD46" s="5"/>
      <c r="AE46" s="7"/>
      <c r="AF46" s="7"/>
      <c r="AG46" s="5"/>
      <c r="AH46" s="5"/>
      <c r="AI46" s="5"/>
    </row>
    <row r="47" spans="1:35" x14ac:dyDescent="0.3">
      <c r="P47" s="12">
        <v>45</v>
      </c>
      <c r="Q47" s="1" t="s">
        <v>355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42</v>
      </c>
      <c r="AA47" s="12">
        <v>0</v>
      </c>
      <c r="AB47" s="12">
        <f t="shared" si="1"/>
        <v>42</v>
      </c>
      <c r="AD47" s="5"/>
      <c r="AE47" s="7"/>
      <c r="AF47" s="7"/>
      <c r="AG47" s="5"/>
      <c r="AH47" s="5"/>
      <c r="AI47" s="5"/>
    </row>
    <row r="48" spans="1:35" x14ac:dyDescent="0.3">
      <c r="P48" s="12">
        <v>46</v>
      </c>
      <c r="Q48" s="1" t="s">
        <v>358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16</v>
      </c>
      <c r="AA48" s="12">
        <v>0</v>
      </c>
      <c r="AB48" s="12">
        <f t="shared" si="1"/>
        <v>16</v>
      </c>
      <c r="AD48" s="5"/>
      <c r="AE48" s="7"/>
      <c r="AF48" s="7"/>
      <c r="AG48" s="5"/>
      <c r="AH48" s="5"/>
      <c r="AI48" s="5"/>
    </row>
    <row r="49" spans="16:35" x14ac:dyDescent="0.3">
      <c r="P49" s="12"/>
      <c r="AD49" s="5"/>
      <c r="AE49" s="7"/>
      <c r="AF49" s="7"/>
      <c r="AG49" s="5"/>
      <c r="AH49" s="5"/>
      <c r="AI49" s="5"/>
    </row>
    <row r="50" spans="16:35" x14ac:dyDescent="0.3">
      <c r="P50" s="12"/>
      <c r="AD50" s="5"/>
      <c r="AE50" s="7"/>
      <c r="AF50" s="7"/>
      <c r="AG50" s="5"/>
      <c r="AH50" s="5"/>
      <c r="AI50" s="5"/>
    </row>
    <row r="51" spans="16:35" x14ac:dyDescent="0.3">
      <c r="P51" s="12"/>
      <c r="AD51" s="5"/>
      <c r="AE51" s="7"/>
      <c r="AF51" s="7"/>
      <c r="AG51" s="5"/>
      <c r="AH51" s="5"/>
      <c r="AI51" s="5"/>
    </row>
    <row r="52" spans="16:35" x14ac:dyDescent="0.3">
      <c r="P52" s="12"/>
      <c r="AD52" s="5"/>
      <c r="AE52" s="7"/>
      <c r="AF52" s="7"/>
      <c r="AG52" s="5"/>
      <c r="AH52" s="5"/>
      <c r="AI52" s="5"/>
    </row>
    <row r="53" spans="16:35" x14ac:dyDescent="0.3">
      <c r="P53" s="12"/>
      <c r="AD53" s="5"/>
      <c r="AE53" s="7"/>
      <c r="AF53" s="7"/>
      <c r="AG53" s="5"/>
      <c r="AH53" s="5"/>
      <c r="AI53" s="5"/>
    </row>
    <row r="54" spans="16:35" x14ac:dyDescent="0.3">
      <c r="P54" s="12"/>
      <c r="AD54" s="5"/>
      <c r="AE54" s="7"/>
      <c r="AF54" s="7"/>
      <c r="AG54" s="5"/>
      <c r="AH54" s="5"/>
      <c r="AI54" s="5"/>
    </row>
    <row r="55" spans="16:35" x14ac:dyDescent="0.3">
      <c r="P55" s="12"/>
      <c r="Q55"/>
      <c r="AD55" s="5"/>
      <c r="AE55" s="7"/>
      <c r="AF55" s="7"/>
      <c r="AG55" s="5"/>
      <c r="AH55" s="5"/>
      <c r="AI55" s="5"/>
    </row>
    <row r="56" spans="16:35" x14ac:dyDescent="0.3">
      <c r="P56" s="12"/>
      <c r="AB56" s="12"/>
      <c r="AD56" s="5"/>
      <c r="AE56" s="7"/>
      <c r="AF56" s="7"/>
      <c r="AG56" s="5"/>
      <c r="AH56" s="5"/>
      <c r="AI56" s="5"/>
    </row>
    <row r="57" spans="16:35" x14ac:dyDescent="0.3">
      <c r="P57" s="12"/>
      <c r="Q57"/>
      <c r="AD57" s="5"/>
      <c r="AE57" s="7"/>
      <c r="AF57" s="7"/>
      <c r="AG57" s="5"/>
      <c r="AH57" s="5"/>
      <c r="AI57" s="5"/>
    </row>
    <row r="58" spans="16:35" x14ac:dyDescent="0.3">
      <c r="P58" s="12"/>
      <c r="Q58"/>
      <c r="AD58" s="5"/>
      <c r="AE58" s="7"/>
      <c r="AF58" s="7"/>
      <c r="AG58" s="5"/>
      <c r="AH58" s="5"/>
      <c r="AI58" s="5"/>
    </row>
    <row r="59" spans="16:35" x14ac:dyDescent="0.3">
      <c r="P59" s="12"/>
      <c r="Q59"/>
      <c r="AD59" s="5"/>
      <c r="AE59" s="7"/>
      <c r="AF59" s="7"/>
      <c r="AG59" s="5"/>
      <c r="AH59" s="5"/>
      <c r="AI59" s="5"/>
    </row>
    <row r="60" spans="16:35" x14ac:dyDescent="0.3">
      <c r="P60" s="12"/>
      <c r="Q60"/>
      <c r="AD60" s="5"/>
      <c r="AE60" s="7"/>
      <c r="AF60" s="7"/>
      <c r="AG60" s="5"/>
      <c r="AH60" s="5"/>
      <c r="AI60" s="5"/>
    </row>
    <row r="61" spans="16:35" x14ac:dyDescent="0.3">
      <c r="P61" s="12"/>
      <c r="Q61"/>
      <c r="AD61" s="5"/>
      <c r="AE61" s="7"/>
      <c r="AF61" s="7"/>
      <c r="AG61" s="5"/>
      <c r="AH61" s="5"/>
      <c r="AI61" s="5"/>
    </row>
    <row r="62" spans="16:35" x14ac:dyDescent="0.3">
      <c r="P62" s="12"/>
      <c r="Q62"/>
      <c r="AD62" s="5"/>
      <c r="AE62" s="7"/>
      <c r="AF62" s="7"/>
      <c r="AG62" s="5"/>
      <c r="AH62" s="5"/>
      <c r="AI62" s="5"/>
    </row>
    <row r="63" spans="16:35" x14ac:dyDescent="0.3">
      <c r="P63" s="12"/>
      <c r="Q63"/>
      <c r="AD63" s="5"/>
      <c r="AE63" s="7"/>
      <c r="AF63" s="7"/>
      <c r="AG63" s="5"/>
      <c r="AH63" s="5"/>
      <c r="AI63" s="5"/>
    </row>
    <row r="64" spans="16:35" x14ac:dyDescent="0.3">
      <c r="P64" s="12"/>
      <c r="AD64" s="5"/>
      <c r="AE64" s="7"/>
      <c r="AF64" s="7"/>
      <c r="AG64" s="5"/>
      <c r="AH64" s="5"/>
      <c r="AI64" s="5"/>
    </row>
    <row r="65" spans="16:35" x14ac:dyDescent="0.3">
      <c r="P65" s="12"/>
      <c r="AD65" s="5"/>
      <c r="AE65" s="7"/>
      <c r="AF65" s="7"/>
      <c r="AG65" s="5"/>
      <c r="AH65" s="5"/>
      <c r="AI65" s="5"/>
    </row>
    <row r="66" spans="16:35" x14ac:dyDescent="0.3">
      <c r="P66" s="12"/>
      <c r="AD66" s="5"/>
      <c r="AE66" s="7"/>
      <c r="AF66" s="7"/>
      <c r="AG66" s="5"/>
      <c r="AH66" s="5"/>
      <c r="AI66" s="5"/>
    </row>
    <row r="67" spans="16:35" x14ac:dyDescent="0.3">
      <c r="P67" s="12"/>
      <c r="AD67" s="5"/>
      <c r="AE67" s="7"/>
      <c r="AF67" s="7"/>
      <c r="AG67" s="5"/>
      <c r="AH67" s="5"/>
      <c r="AI67" s="5"/>
    </row>
    <row r="68" spans="16:35" x14ac:dyDescent="0.3">
      <c r="P68" s="12"/>
      <c r="AD68" s="5"/>
      <c r="AE68" s="7"/>
      <c r="AF68" s="7"/>
      <c r="AG68" s="5"/>
      <c r="AH68" s="5"/>
      <c r="AI68" s="5"/>
    </row>
    <row r="69" spans="16:35" x14ac:dyDescent="0.3">
      <c r="P69" s="12"/>
      <c r="AD69" s="5"/>
      <c r="AE69" s="7"/>
      <c r="AF69" s="7"/>
      <c r="AG69" s="5"/>
      <c r="AH69" s="5"/>
      <c r="AI69" s="5"/>
    </row>
    <row r="70" spans="16:35" x14ac:dyDescent="0.3">
      <c r="P70" s="12"/>
      <c r="AD70" s="5"/>
      <c r="AE70" s="7"/>
      <c r="AF70" s="7"/>
      <c r="AG70" s="5"/>
      <c r="AH70" s="5"/>
      <c r="AI70" s="5"/>
    </row>
    <row r="71" spans="16:35" x14ac:dyDescent="0.3">
      <c r="AD71" s="5"/>
      <c r="AE71" s="7"/>
      <c r="AF71" s="7"/>
      <c r="AG71" s="5"/>
      <c r="AH71" s="5"/>
      <c r="AI71" s="5"/>
    </row>
    <row r="72" spans="16:35" x14ac:dyDescent="0.3">
      <c r="Q72"/>
      <c r="T72" s="24"/>
      <c r="AD72" s="5"/>
      <c r="AE72" s="7"/>
      <c r="AF72" s="7"/>
      <c r="AG72" s="5"/>
      <c r="AH72" s="5"/>
      <c r="AI72" s="5"/>
    </row>
    <row r="73" spans="16:35" x14ac:dyDescent="0.3">
      <c r="Q73"/>
      <c r="AD73" s="5"/>
      <c r="AE73" s="7"/>
      <c r="AF73" s="7"/>
      <c r="AG73" s="5"/>
      <c r="AH73" s="5"/>
      <c r="AI73" s="5"/>
    </row>
    <row r="74" spans="16:35" x14ac:dyDescent="0.3">
      <c r="Q74"/>
      <c r="AD74" s="5"/>
      <c r="AE74" s="7"/>
      <c r="AF74" s="7"/>
      <c r="AG74" s="5"/>
      <c r="AH74" s="5"/>
      <c r="AI74" s="5"/>
    </row>
    <row r="75" spans="16:35" x14ac:dyDescent="0.3">
      <c r="Q75"/>
      <c r="T75" s="24"/>
      <c r="AD75" s="5"/>
      <c r="AE75" s="7"/>
      <c r="AF75" s="7"/>
      <c r="AG75" s="5"/>
      <c r="AH75" s="5"/>
      <c r="AI75" s="5"/>
    </row>
    <row r="76" spans="16:35" x14ac:dyDescent="0.3">
      <c r="Q76"/>
      <c r="T76" s="24"/>
      <c r="AD76" s="5"/>
      <c r="AE76" s="7"/>
      <c r="AF76" s="7"/>
      <c r="AG76" s="5"/>
      <c r="AH76" s="5"/>
      <c r="AI76" s="5"/>
    </row>
    <row r="77" spans="16:35" x14ac:dyDescent="0.3">
      <c r="Q77"/>
      <c r="T77" s="24"/>
      <c r="AD77" s="5"/>
      <c r="AE77" s="7"/>
      <c r="AF77" s="7"/>
      <c r="AG77" s="5"/>
      <c r="AH77" s="5"/>
      <c r="AI77" s="5"/>
    </row>
    <row r="78" spans="16:35" x14ac:dyDescent="0.3">
      <c r="AD78" s="5"/>
      <c r="AE78" s="7"/>
      <c r="AF78" s="7"/>
      <c r="AG78" s="5"/>
      <c r="AH78" s="5"/>
      <c r="AI78" s="5"/>
    </row>
    <row r="79" spans="16:35" x14ac:dyDescent="0.3">
      <c r="AD79" s="5"/>
      <c r="AE79" s="7"/>
      <c r="AF79" s="7"/>
      <c r="AG79" s="5"/>
      <c r="AH79" s="5"/>
      <c r="AI79" s="5"/>
    </row>
    <row r="80" spans="16:35" x14ac:dyDescent="0.3">
      <c r="AD80" s="5"/>
      <c r="AE80" s="7"/>
      <c r="AF80" s="7"/>
      <c r="AG80" s="5"/>
      <c r="AH80" s="5"/>
      <c r="AI80" s="5"/>
    </row>
  </sheetData>
  <sortState xmlns:xlrd2="http://schemas.microsoft.com/office/spreadsheetml/2017/richdata2" ref="Q3:AB74">
    <sortCondition descending="1" ref="AB3:AB7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38"/>
  <sheetViews>
    <sheetView zoomScale="85" zoomScaleNormal="85" workbookViewId="0"/>
  </sheetViews>
  <sheetFormatPr defaultRowHeight="18.75" x14ac:dyDescent="0.3"/>
  <cols>
    <col min="1" max="1" width="12.140625" style="1" customWidth="1"/>
    <col min="2" max="2" width="27.85546875" style="1" customWidth="1"/>
    <col min="3" max="3" width="22.85546875" style="1" customWidth="1"/>
    <col min="4" max="4" width="9.7109375" style="1" bestFit="1" customWidth="1"/>
    <col min="5" max="5" width="10.5703125" style="1" customWidth="1"/>
    <col min="6" max="6" width="8.42578125" style="1" bestFit="1" customWidth="1"/>
    <col min="7" max="7" width="9.140625" style="1"/>
    <col min="8" max="8" width="30.28515625" style="1" customWidth="1"/>
    <col min="9" max="9" width="11.140625" style="1" customWidth="1"/>
    <col min="10" max="10" width="24.7109375" style="1" customWidth="1"/>
    <col min="11" max="11" width="22.42578125" style="1" customWidth="1"/>
    <col min="12" max="12" width="9.7109375" style="1" bestFit="1" customWidth="1"/>
    <col min="13" max="13" width="9.42578125" style="12" customWidth="1"/>
    <col min="14" max="14" width="8.42578125" style="1" bestFit="1" customWidth="1"/>
    <col min="15" max="16" width="9.140625" style="1"/>
    <col min="17" max="17" width="24.28515625" style="1" customWidth="1"/>
    <col min="18" max="18" width="22.5703125" style="1" customWidth="1"/>
    <col min="19" max="16384" width="9.140625" style="1"/>
  </cols>
  <sheetData>
    <row r="1" spans="1:20" s="2" customFormat="1" x14ac:dyDescent="0.3">
      <c r="A1" s="3" t="s">
        <v>490</v>
      </c>
      <c r="E1" s="4"/>
      <c r="L1" s="4"/>
      <c r="M1" s="4"/>
      <c r="T1" s="4"/>
    </row>
    <row r="2" spans="1:20" s="2" customFormat="1" x14ac:dyDescent="0.3">
      <c r="A2" s="2" t="s">
        <v>481</v>
      </c>
      <c r="E2" s="4"/>
      <c r="I2" s="2" t="s">
        <v>2</v>
      </c>
      <c r="M2" s="4"/>
    </row>
    <row r="3" spans="1:20" s="6" customFormat="1" x14ac:dyDescent="0.3">
      <c r="A3" s="26" t="s">
        <v>3</v>
      </c>
      <c r="B3" s="27" t="s">
        <v>4</v>
      </c>
      <c r="C3" s="27" t="s">
        <v>482</v>
      </c>
      <c r="D3" s="27" t="s">
        <v>483</v>
      </c>
      <c r="E3" s="26" t="s">
        <v>6</v>
      </c>
      <c r="F3" s="2" t="s">
        <v>8</v>
      </c>
      <c r="I3" s="26" t="s">
        <v>3</v>
      </c>
      <c r="J3" s="27" t="s">
        <v>4</v>
      </c>
      <c r="K3" s="27" t="s">
        <v>482</v>
      </c>
      <c r="L3" s="27" t="s">
        <v>483</v>
      </c>
      <c r="M3" s="26" t="s">
        <v>6</v>
      </c>
      <c r="N3" s="2" t="s">
        <v>8</v>
      </c>
    </row>
    <row r="4" spans="1:20" x14ac:dyDescent="0.3">
      <c r="A4" s="12">
        <v>1</v>
      </c>
      <c r="B4" s="14" t="s">
        <v>9</v>
      </c>
      <c r="C4" s="14" t="s">
        <v>214</v>
      </c>
      <c r="D4" s="14" t="s">
        <v>10</v>
      </c>
      <c r="E4" s="5">
        <v>35</v>
      </c>
      <c r="F4" s="12">
        <v>150</v>
      </c>
      <c r="I4" s="12">
        <v>1</v>
      </c>
      <c r="J4" s="14" t="s">
        <v>270</v>
      </c>
      <c r="K4" s="14" t="s">
        <v>109</v>
      </c>
      <c r="L4" s="14" t="s">
        <v>72</v>
      </c>
      <c r="M4" s="5">
        <v>35</v>
      </c>
      <c r="N4" s="12">
        <v>150</v>
      </c>
    </row>
    <row r="5" spans="1:20" x14ac:dyDescent="0.3">
      <c r="A5" s="12">
        <v>2</v>
      </c>
      <c r="B5" s="14" t="s">
        <v>11</v>
      </c>
      <c r="C5" s="14" t="s">
        <v>221</v>
      </c>
      <c r="D5" s="14" t="s">
        <v>10</v>
      </c>
      <c r="E5" s="5" t="s">
        <v>12</v>
      </c>
      <c r="F5" s="12">
        <v>149</v>
      </c>
      <c r="I5" s="12">
        <v>2</v>
      </c>
      <c r="J5" s="14" t="s">
        <v>273</v>
      </c>
      <c r="K5" s="14" t="s">
        <v>220</v>
      </c>
      <c r="L5" s="14" t="s">
        <v>72</v>
      </c>
      <c r="M5" s="5">
        <v>40</v>
      </c>
      <c r="N5" s="12">
        <v>149</v>
      </c>
    </row>
    <row r="6" spans="1:20" x14ac:dyDescent="0.3">
      <c r="A6" s="12">
        <v>3</v>
      </c>
      <c r="B6" s="14" t="s">
        <v>13</v>
      </c>
      <c r="C6" s="14" t="s">
        <v>225</v>
      </c>
      <c r="D6" s="14" t="s">
        <v>10</v>
      </c>
      <c r="E6" s="5">
        <v>35</v>
      </c>
      <c r="F6" s="12">
        <v>148</v>
      </c>
      <c r="I6" s="12">
        <v>3</v>
      </c>
      <c r="J6" s="14" t="s">
        <v>81</v>
      </c>
      <c r="K6" s="14" t="s">
        <v>215</v>
      </c>
      <c r="L6" s="14" t="s">
        <v>72</v>
      </c>
      <c r="M6" s="5">
        <v>50</v>
      </c>
      <c r="N6" s="12">
        <v>148</v>
      </c>
    </row>
    <row r="7" spans="1:20" x14ac:dyDescent="0.3">
      <c r="A7" s="12">
        <v>4</v>
      </c>
      <c r="B7" s="1" t="s">
        <v>491</v>
      </c>
      <c r="C7" s="1" t="s">
        <v>225</v>
      </c>
      <c r="D7" s="1" t="s">
        <v>10</v>
      </c>
      <c r="E7" s="12">
        <v>45</v>
      </c>
      <c r="F7" s="12">
        <v>147</v>
      </c>
      <c r="I7" s="12">
        <v>4</v>
      </c>
      <c r="J7" s="14" t="s">
        <v>374</v>
      </c>
      <c r="K7" s="7" t="s">
        <v>24</v>
      </c>
      <c r="L7" s="1" t="s">
        <v>72</v>
      </c>
      <c r="M7" s="12" t="s">
        <v>12</v>
      </c>
      <c r="N7" s="12">
        <v>147</v>
      </c>
    </row>
    <row r="8" spans="1:20" x14ac:dyDescent="0.3">
      <c r="A8" s="12">
        <v>5</v>
      </c>
      <c r="B8" s="14" t="s">
        <v>20</v>
      </c>
      <c r="C8" s="14" t="s">
        <v>216</v>
      </c>
      <c r="D8" s="14" t="s">
        <v>10</v>
      </c>
      <c r="E8" s="5">
        <v>40</v>
      </c>
      <c r="F8" s="12">
        <v>146</v>
      </c>
      <c r="H8" s="14"/>
      <c r="I8" s="12">
        <v>5</v>
      </c>
      <c r="J8" s="1" t="s">
        <v>495</v>
      </c>
      <c r="K8" s="1" t="s">
        <v>214</v>
      </c>
      <c r="L8" s="1" t="s">
        <v>72</v>
      </c>
      <c r="M8" s="12" t="s">
        <v>15</v>
      </c>
      <c r="N8" s="12">
        <v>146</v>
      </c>
    </row>
    <row r="9" spans="1:20" x14ac:dyDescent="0.3">
      <c r="A9" s="12">
        <v>6</v>
      </c>
      <c r="B9" s="14" t="s">
        <v>275</v>
      </c>
      <c r="C9" s="14" t="s">
        <v>24</v>
      </c>
      <c r="D9" s="14" t="s">
        <v>10</v>
      </c>
      <c r="E9" s="5">
        <v>50</v>
      </c>
      <c r="F9" s="12">
        <v>145</v>
      </c>
      <c r="I9" s="12">
        <v>6</v>
      </c>
      <c r="J9" s="14" t="s">
        <v>85</v>
      </c>
      <c r="K9" s="14" t="s">
        <v>211</v>
      </c>
      <c r="L9" s="14" t="s">
        <v>72</v>
      </c>
      <c r="M9" s="5">
        <v>35</v>
      </c>
      <c r="N9" s="12">
        <v>145</v>
      </c>
    </row>
    <row r="10" spans="1:20" x14ac:dyDescent="0.3">
      <c r="A10" s="12">
        <v>7</v>
      </c>
      <c r="B10" s="14" t="s">
        <v>23</v>
      </c>
      <c r="C10" s="14" t="s">
        <v>24</v>
      </c>
      <c r="D10" s="14" t="s">
        <v>10</v>
      </c>
      <c r="E10" s="5" t="s">
        <v>12</v>
      </c>
      <c r="F10" s="12">
        <v>144</v>
      </c>
      <c r="H10" s="14"/>
      <c r="I10" s="12">
        <v>7</v>
      </c>
      <c r="J10" s="14" t="s">
        <v>101</v>
      </c>
      <c r="K10" s="14" t="s">
        <v>224</v>
      </c>
      <c r="L10" s="14" t="s">
        <v>72</v>
      </c>
      <c r="M10" s="5" t="s">
        <v>12</v>
      </c>
      <c r="N10" s="12">
        <v>144</v>
      </c>
    </row>
    <row r="11" spans="1:20" x14ac:dyDescent="0.3">
      <c r="A11" s="12">
        <v>8</v>
      </c>
      <c r="B11" s="14" t="s">
        <v>360</v>
      </c>
      <c r="C11" s="14" t="s">
        <v>225</v>
      </c>
      <c r="D11" s="14" t="s">
        <v>10</v>
      </c>
      <c r="E11" s="5">
        <v>60</v>
      </c>
      <c r="F11" s="12">
        <v>143</v>
      </c>
      <c r="I11" s="12">
        <v>8</v>
      </c>
      <c r="J11" s="14" t="s">
        <v>280</v>
      </c>
      <c r="K11" s="14" t="s">
        <v>36</v>
      </c>
      <c r="L11" s="14" t="s">
        <v>72</v>
      </c>
      <c r="M11" s="5">
        <v>55</v>
      </c>
      <c r="N11" s="12">
        <v>143</v>
      </c>
    </row>
    <row r="12" spans="1:20" x14ac:dyDescent="0.3">
      <c r="A12" s="12">
        <v>9</v>
      </c>
      <c r="B12" s="14" t="s">
        <v>21</v>
      </c>
      <c r="C12" s="14" t="s">
        <v>219</v>
      </c>
      <c r="D12" s="14" t="s">
        <v>10</v>
      </c>
      <c r="E12" s="5">
        <v>40</v>
      </c>
      <c r="F12" s="12">
        <v>142</v>
      </c>
      <c r="I12" s="12">
        <v>9</v>
      </c>
      <c r="J12" s="14" t="s">
        <v>283</v>
      </c>
      <c r="K12" s="14" t="s">
        <v>225</v>
      </c>
      <c r="L12" s="14" t="s">
        <v>72</v>
      </c>
      <c r="M12" s="5">
        <v>35</v>
      </c>
      <c r="N12" s="12">
        <v>142</v>
      </c>
    </row>
    <row r="13" spans="1:20" x14ac:dyDescent="0.3">
      <c r="A13" s="12">
        <v>10</v>
      </c>
      <c r="B13" s="14" t="s">
        <v>17</v>
      </c>
      <c r="C13" s="14" t="s">
        <v>219</v>
      </c>
      <c r="D13" s="14" t="s">
        <v>10</v>
      </c>
      <c r="E13" s="5">
        <v>45</v>
      </c>
      <c r="F13" s="12">
        <v>141</v>
      </c>
      <c r="I13" s="12">
        <v>10</v>
      </c>
      <c r="J13" s="14" t="s">
        <v>105</v>
      </c>
      <c r="K13" s="14" t="s">
        <v>38</v>
      </c>
      <c r="L13" s="14" t="s">
        <v>72</v>
      </c>
      <c r="M13" s="5" t="s">
        <v>12</v>
      </c>
      <c r="N13" s="12">
        <v>141</v>
      </c>
    </row>
    <row r="14" spans="1:20" x14ac:dyDescent="0.3">
      <c r="A14" s="12">
        <v>11</v>
      </c>
      <c r="B14" s="14" t="s">
        <v>361</v>
      </c>
      <c r="C14" s="14" t="s">
        <v>221</v>
      </c>
      <c r="D14" s="14" t="s">
        <v>10</v>
      </c>
      <c r="E14" s="5">
        <v>50</v>
      </c>
      <c r="F14" s="12">
        <v>140</v>
      </c>
      <c r="H14" s="14"/>
      <c r="I14" s="12">
        <v>11</v>
      </c>
      <c r="J14" s="14" t="s">
        <v>83</v>
      </c>
      <c r="K14" s="14" t="s">
        <v>24</v>
      </c>
      <c r="L14" s="14" t="s">
        <v>72</v>
      </c>
      <c r="M14" s="5">
        <v>35</v>
      </c>
      <c r="N14" s="12">
        <v>140</v>
      </c>
    </row>
    <row r="15" spans="1:20" x14ac:dyDescent="0.3">
      <c r="A15" s="12">
        <v>12</v>
      </c>
      <c r="B15" s="1" t="s">
        <v>22</v>
      </c>
      <c r="C15" s="1" t="s">
        <v>218</v>
      </c>
      <c r="D15" s="1" t="s">
        <v>10</v>
      </c>
      <c r="E15" s="12">
        <v>50</v>
      </c>
      <c r="F15" s="12">
        <v>139</v>
      </c>
      <c r="I15" s="12">
        <v>12</v>
      </c>
      <c r="J15" s="14" t="s">
        <v>95</v>
      </c>
      <c r="K15" s="14" t="s">
        <v>24</v>
      </c>
      <c r="L15" s="14" t="s">
        <v>72</v>
      </c>
      <c r="M15" s="5">
        <v>35</v>
      </c>
      <c r="N15" s="12">
        <v>139</v>
      </c>
    </row>
    <row r="16" spans="1:20" x14ac:dyDescent="0.3">
      <c r="A16" s="12">
        <v>13</v>
      </c>
      <c r="B16" s="14" t="s">
        <v>29</v>
      </c>
      <c r="C16" s="14" t="s">
        <v>219</v>
      </c>
      <c r="D16" s="14" t="s">
        <v>10</v>
      </c>
      <c r="E16" s="5">
        <v>45</v>
      </c>
      <c r="F16" s="12">
        <v>138</v>
      </c>
      <c r="I16" s="12">
        <v>13</v>
      </c>
      <c r="J16" s="14" t="s">
        <v>375</v>
      </c>
      <c r="K16" s="14" t="s">
        <v>114</v>
      </c>
      <c r="L16" s="1" t="s">
        <v>72</v>
      </c>
      <c r="M16" s="5">
        <v>35</v>
      </c>
      <c r="N16" s="12">
        <v>138</v>
      </c>
    </row>
    <row r="17" spans="1:14" x14ac:dyDescent="0.3">
      <c r="A17" s="12">
        <v>14</v>
      </c>
      <c r="B17" s="14" t="s">
        <v>32</v>
      </c>
      <c r="C17" s="14" t="s">
        <v>222</v>
      </c>
      <c r="D17" s="14" t="s">
        <v>10</v>
      </c>
      <c r="E17" s="5">
        <v>45</v>
      </c>
      <c r="F17" s="12">
        <v>137</v>
      </c>
      <c r="I17" s="12">
        <v>14</v>
      </c>
      <c r="J17" s="1" t="s">
        <v>496</v>
      </c>
      <c r="K17" s="1" t="s">
        <v>38</v>
      </c>
      <c r="L17" s="1" t="s">
        <v>72</v>
      </c>
      <c r="M17" s="12" t="s">
        <v>12</v>
      </c>
      <c r="N17" s="12">
        <v>137</v>
      </c>
    </row>
    <row r="18" spans="1:14" x14ac:dyDescent="0.3">
      <c r="A18" s="12">
        <v>15</v>
      </c>
      <c r="B18" s="14" t="s">
        <v>362</v>
      </c>
      <c r="C18" s="14" t="s">
        <v>215</v>
      </c>
      <c r="D18" s="14" t="s">
        <v>10</v>
      </c>
      <c r="E18" s="5">
        <v>50</v>
      </c>
      <c r="F18" s="12">
        <v>136</v>
      </c>
      <c r="I18" s="12">
        <v>15</v>
      </c>
      <c r="J18" s="14" t="s">
        <v>97</v>
      </c>
      <c r="K18" s="14" t="s">
        <v>24</v>
      </c>
      <c r="L18" s="14" t="s">
        <v>72</v>
      </c>
      <c r="M18" s="5">
        <v>55</v>
      </c>
      <c r="N18" s="12">
        <v>136</v>
      </c>
    </row>
    <row r="19" spans="1:14" x14ac:dyDescent="0.3">
      <c r="A19" s="12">
        <v>16</v>
      </c>
      <c r="B19" s="14" t="s">
        <v>40</v>
      </c>
      <c r="C19" s="14" t="s">
        <v>225</v>
      </c>
      <c r="D19" s="14" t="s">
        <v>10</v>
      </c>
      <c r="E19" s="5" t="s">
        <v>12</v>
      </c>
      <c r="F19" s="12">
        <v>135</v>
      </c>
      <c r="H19" s="14"/>
      <c r="I19" s="12">
        <v>16</v>
      </c>
      <c r="J19" s="14" t="s">
        <v>93</v>
      </c>
      <c r="K19" s="14" t="s">
        <v>219</v>
      </c>
      <c r="L19" s="14" t="s">
        <v>72</v>
      </c>
      <c r="M19" s="5">
        <v>40</v>
      </c>
      <c r="N19" s="12">
        <v>135</v>
      </c>
    </row>
    <row r="20" spans="1:14" x14ac:dyDescent="0.3">
      <c r="A20" s="12">
        <v>17</v>
      </c>
      <c r="B20" s="14" t="s">
        <v>396</v>
      </c>
      <c r="C20" s="14" t="s">
        <v>221</v>
      </c>
      <c r="D20" s="14" t="s">
        <v>10</v>
      </c>
      <c r="E20" s="5">
        <v>55</v>
      </c>
      <c r="F20" s="12">
        <v>134</v>
      </c>
      <c r="I20" s="12">
        <v>17</v>
      </c>
      <c r="J20" s="14" t="s">
        <v>100</v>
      </c>
      <c r="K20" s="14" t="s">
        <v>24</v>
      </c>
      <c r="L20" s="14" t="s">
        <v>72</v>
      </c>
      <c r="M20" s="5">
        <v>50</v>
      </c>
      <c r="N20" s="12">
        <v>134</v>
      </c>
    </row>
    <row r="21" spans="1:14" x14ac:dyDescent="0.3">
      <c r="A21" s="12">
        <v>18</v>
      </c>
      <c r="B21" s="14" t="s">
        <v>281</v>
      </c>
      <c r="C21" s="14" t="s">
        <v>225</v>
      </c>
      <c r="D21" s="14" t="s">
        <v>10</v>
      </c>
      <c r="E21" s="5">
        <v>40</v>
      </c>
      <c r="F21" s="12">
        <v>133</v>
      </c>
      <c r="I21" s="12">
        <v>18</v>
      </c>
      <c r="J21" s="14" t="s">
        <v>115</v>
      </c>
      <c r="K21" s="14" t="s">
        <v>219</v>
      </c>
      <c r="L21" s="14" t="s">
        <v>72</v>
      </c>
      <c r="M21" s="5">
        <v>40</v>
      </c>
      <c r="N21" s="12">
        <v>133</v>
      </c>
    </row>
    <row r="22" spans="1:14" x14ac:dyDescent="0.3">
      <c r="A22" s="12">
        <v>19</v>
      </c>
      <c r="B22" s="14" t="s">
        <v>35</v>
      </c>
      <c r="C22" s="14" t="s">
        <v>36</v>
      </c>
      <c r="D22" s="14" t="s">
        <v>10</v>
      </c>
      <c r="E22" s="5">
        <v>35</v>
      </c>
      <c r="F22" s="12">
        <v>132</v>
      </c>
      <c r="I22" s="12">
        <v>19</v>
      </c>
      <c r="J22" s="14" t="s">
        <v>107</v>
      </c>
      <c r="K22" s="14" t="s">
        <v>219</v>
      </c>
      <c r="L22" s="14" t="s">
        <v>72</v>
      </c>
      <c r="M22" s="5">
        <v>55</v>
      </c>
      <c r="N22" s="12">
        <v>132</v>
      </c>
    </row>
    <row r="23" spans="1:14" x14ac:dyDescent="0.3">
      <c r="A23" s="12">
        <v>20</v>
      </c>
      <c r="B23" s="14" t="s">
        <v>39</v>
      </c>
      <c r="C23" s="14" t="s">
        <v>221</v>
      </c>
      <c r="D23" s="14" t="s">
        <v>10</v>
      </c>
      <c r="E23" s="5">
        <v>65</v>
      </c>
      <c r="F23" s="12">
        <v>131</v>
      </c>
      <c r="I23" s="12">
        <v>20</v>
      </c>
      <c r="J23" s="14" t="s">
        <v>146</v>
      </c>
      <c r="K23" s="14" t="s">
        <v>216</v>
      </c>
      <c r="L23" s="14" t="s">
        <v>72</v>
      </c>
      <c r="M23" s="5">
        <v>65</v>
      </c>
      <c r="N23" s="12">
        <v>131</v>
      </c>
    </row>
    <row r="24" spans="1:14" x14ac:dyDescent="0.3">
      <c r="A24" s="12">
        <v>21</v>
      </c>
      <c r="B24" s="14" t="s">
        <v>30</v>
      </c>
      <c r="C24" s="14" t="s">
        <v>211</v>
      </c>
      <c r="D24" s="14" t="s">
        <v>10</v>
      </c>
      <c r="E24" s="5" t="s">
        <v>12</v>
      </c>
      <c r="F24" s="12">
        <v>130</v>
      </c>
      <c r="H24" s="14"/>
      <c r="I24" s="12">
        <v>21</v>
      </c>
      <c r="J24" s="14" t="s">
        <v>127</v>
      </c>
      <c r="K24" s="14" t="s">
        <v>348</v>
      </c>
      <c r="L24" s="14" t="s">
        <v>72</v>
      </c>
      <c r="M24" s="5" t="s">
        <v>12</v>
      </c>
      <c r="N24" s="12">
        <v>130</v>
      </c>
    </row>
    <row r="25" spans="1:14" x14ac:dyDescent="0.3">
      <c r="A25" s="12">
        <v>22</v>
      </c>
      <c r="B25" s="14" t="s">
        <v>41</v>
      </c>
      <c r="C25" s="14" t="s">
        <v>348</v>
      </c>
      <c r="D25" s="14" t="s">
        <v>10</v>
      </c>
      <c r="E25" s="5">
        <v>50</v>
      </c>
      <c r="F25" s="12">
        <v>129</v>
      </c>
      <c r="I25" s="12">
        <v>22</v>
      </c>
      <c r="J25" s="14" t="s">
        <v>124</v>
      </c>
      <c r="K25" s="14" t="s">
        <v>220</v>
      </c>
      <c r="L25" s="14" t="s">
        <v>72</v>
      </c>
      <c r="M25" s="5">
        <v>40</v>
      </c>
      <c r="N25" s="12">
        <v>129</v>
      </c>
    </row>
    <row r="26" spans="1:14" x14ac:dyDescent="0.3">
      <c r="A26" s="12">
        <v>23</v>
      </c>
      <c r="B26" s="14" t="s">
        <v>42</v>
      </c>
      <c r="C26" s="14" t="s">
        <v>222</v>
      </c>
      <c r="D26" s="14" t="s">
        <v>10</v>
      </c>
      <c r="E26" s="5">
        <v>55</v>
      </c>
      <c r="F26" s="12">
        <v>128</v>
      </c>
      <c r="I26" s="12">
        <v>23</v>
      </c>
      <c r="J26" s="14" t="s">
        <v>135</v>
      </c>
      <c r="K26" s="14" t="s">
        <v>215</v>
      </c>
      <c r="L26" s="14" t="s">
        <v>72</v>
      </c>
      <c r="M26" s="5" t="s">
        <v>15</v>
      </c>
      <c r="N26" s="12">
        <v>128</v>
      </c>
    </row>
    <row r="27" spans="1:14" x14ac:dyDescent="0.3">
      <c r="A27" s="12">
        <v>24</v>
      </c>
      <c r="B27" s="1" t="s">
        <v>33</v>
      </c>
      <c r="C27" s="1" t="s">
        <v>215</v>
      </c>
      <c r="D27" s="1" t="s">
        <v>10</v>
      </c>
      <c r="E27" s="12">
        <v>55</v>
      </c>
      <c r="F27" s="12">
        <v>127</v>
      </c>
      <c r="H27" s="14"/>
      <c r="I27" s="12">
        <v>24</v>
      </c>
      <c r="J27" s="14" t="s">
        <v>426</v>
      </c>
      <c r="K27" s="14" t="s">
        <v>109</v>
      </c>
      <c r="L27" s="14" t="s">
        <v>72</v>
      </c>
      <c r="M27" s="5">
        <v>45</v>
      </c>
      <c r="N27" s="12">
        <v>127</v>
      </c>
    </row>
    <row r="28" spans="1:14" x14ac:dyDescent="0.3">
      <c r="A28" s="12">
        <v>25</v>
      </c>
      <c r="B28" s="14" t="s">
        <v>61</v>
      </c>
      <c r="C28" s="14" t="s">
        <v>222</v>
      </c>
      <c r="D28" s="14" t="s">
        <v>10</v>
      </c>
      <c r="E28" s="5">
        <v>35</v>
      </c>
      <c r="F28" s="12">
        <v>126</v>
      </c>
      <c r="I28" s="12">
        <v>25</v>
      </c>
      <c r="J28" s="14" t="s">
        <v>113</v>
      </c>
      <c r="K28" s="14" t="s">
        <v>114</v>
      </c>
      <c r="L28" s="14" t="s">
        <v>72</v>
      </c>
      <c r="M28" s="5">
        <v>50</v>
      </c>
      <c r="N28" s="12">
        <v>126</v>
      </c>
    </row>
    <row r="29" spans="1:14" x14ac:dyDescent="0.3">
      <c r="A29" s="12">
        <v>26</v>
      </c>
      <c r="B29" s="14" t="s">
        <v>296</v>
      </c>
      <c r="C29" s="14" t="s">
        <v>219</v>
      </c>
      <c r="D29" s="14" t="s">
        <v>10</v>
      </c>
      <c r="E29" s="5">
        <v>45</v>
      </c>
      <c r="F29" s="12">
        <v>125</v>
      </c>
      <c r="H29" s="14"/>
      <c r="I29" s="12">
        <v>26</v>
      </c>
      <c r="J29" s="14" t="s">
        <v>99</v>
      </c>
      <c r="K29" s="14" t="s">
        <v>38</v>
      </c>
      <c r="L29" s="14" t="s">
        <v>72</v>
      </c>
      <c r="M29" s="5">
        <v>35</v>
      </c>
      <c r="N29" s="12">
        <v>125</v>
      </c>
    </row>
    <row r="30" spans="1:14" x14ac:dyDescent="0.3">
      <c r="A30" s="12">
        <v>27</v>
      </c>
      <c r="B30" s="14" t="s">
        <v>45</v>
      </c>
      <c r="C30" s="14" t="s">
        <v>221</v>
      </c>
      <c r="D30" s="14" t="s">
        <v>10</v>
      </c>
      <c r="E30" s="5">
        <v>50</v>
      </c>
      <c r="F30" s="12">
        <v>124</v>
      </c>
      <c r="I30" s="12">
        <v>27</v>
      </c>
      <c r="J30" s="14" t="s">
        <v>315</v>
      </c>
      <c r="K30" s="14" t="s">
        <v>219</v>
      </c>
      <c r="L30" s="14" t="s">
        <v>72</v>
      </c>
      <c r="M30" s="5">
        <v>55</v>
      </c>
      <c r="N30" s="12">
        <v>124</v>
      </c>
    </row>
    <row r="31" spans="1:14" x14ac:dyDescent="0.3">
      <c r="A31" s="12">
        <v>28</v>
      </c>
      <c r="B31" s="1" t="s">
        <v>364</v>
      </c>
      <c r="C31" s="1" t="s">
        <v>216</v>
      </c>
      <c r="D31" s="1" t="s">
        <v>10</v>
      </c>
      <c r="E31" s="12">
        <v>65</v>
      </c>
      <c r="F31" s="12">
        <v>123</v>
      </c>
      <c r="I31" s="12">
        <v>28</v>
      </c>
      <c r="J31" s="14" t="s">
        <v>476</v>
      </c>
      <c r="K31" s="14" t="s">
        <v>225</v>
      </c>
      <c r="L31" s="14" t="s">
        <v>72</v>
      </c>
      <c r="M31" s="5">
        <v>60</v>
      </c>
      <c r="N31" s="12">
        <v>123</v>
      </c>
    </row>
    <row r="32" spans="1:14" x14ac:dyDescent="0.3">
      <c r="A32" s="12">
        <v>29</v>
      </c>
      <c r="B32" s="14" t="s">
        <v>54</v>
      </c>
      <c r="C32" s="14" t="s">
        <v>222</v>
      </c>
      <c r="D32" s="14" t="s">
        <v>10</v>
      </c>
      <c r="E32" s="5">
        <v>50</v>
      </c>
      <c r="F32" s="12">
        <v>122</v>
      </c>
      <c r="I32" s="12">
        <v>29</v>
      </c>
      <c r="J32" s="1" t="s">
        <v>178</v>
      </c>
      <c r="K32" s="1" t="s">
        <v>36</v>
      </c>
      <c r="L32" s="1" t="s">
        <v>72</v>
      </c>
      <c r="M32" s="12">
        <v>60</v>
      </c>
      <c r="N32" s="12">
        <v>122</v>
      </c>
    </row>
    <row r="33" spans="1:20" x14ac:dyDescent="0.3">
      <c r="A33" s="12">
        <v>30</v>
      </c>
      <c r="B33" s="14" t="s">
        <v>304</v>
      </c>
      <c r="C33" s="14" t="s">
        <v>348</v>
      </c>
      <c r="D33" s="14" t="s">
        <v>10</v>
      </c>
      <c r="E33" s="5">
        <v>35</v>
      </c>
      <c r="F33" s="12">
        <v>121</v>
      </c>
      <c r="I33" s="12">
        <v>30</v>
      </c>
      <c r="J33" s="14" t="s">
        <v>130</v>
      </c>
      <c r="K33" s="14" t="s">
        <v>38</v>
      </c>
      <c r="L33" s="14" t="s">
        <v>72</v>
      </c>
      <c r="M33" s="5">
        <v>40</v>
      </c>
      <c r="N33" s="12">
        <v>121</v>
      </c>
    </row>
    <row r="34" spans="1:20" x14ac:dyDescent="0.3">
      <c r="A34" s="12">
        <v>31</v>
      </c>
      <c r="B34" s="1" t="s">
        <v>63</v>
      </c>
      <c r="C34" s="1" t="s">
        <v>219</v>
      </c>
      <c r="D34" s="1" t="s">
        <v>10</v>
      </c>
      <c r="E34" s="12">
        <v>65</v>
      </c>
      <c r="F34" s="12">
        <v>120</v>
      </c>
      <c r="H34" s="14"/>
      <c r="I34" s="12">
        <v>31</v>
      </c>
      <c r="J34" s="14" t="s">
        <v>153</v>
      </c>
      <c r="K34" s="14" t="s">
        <v>216</v>
      </c>
      <c r="L34" s="14" t="s">
        <v>72</v>
      </c>
      <c r="M34" s="5">
        <v>70</v>
      </c>
      <c r="N34" s="12">
        <v>120</v>
      </c>
    </row>
    <row r="35" spans="1:20" x14ac:dyDescent="0.3">
      <c r="A35" s="12">
        <v>32</v>
      </c>
      <c r="B35" s="14" t="s">
        <v>50</v>
      </c>
      <c r="C35" s="14" t="s">
        <v>221</v>
      </c>
      <c r="D35" s="14" t="s">
        <v>10</v>
      </c>
      <c r="E35" s="5">
        <v>55</v>
      </c>
      <c r="F35" s="12">
        <v>119</v>
      </c>
      <c r="I35" s="12">
        <v>32</v>
      </c>
      <c r="J35" s="14" t="s">
        <v>117</v>
      </c>
      <c r="K35" s="14" t="s">
        <v>215</v>
      </c>
      <c r="L35" s="14" t="s">
        <v>72</v>
      </c>
      <c r="M35" s="5">
        <v>50</v>
      </c>
      <c r="N35" s="12">
        <v>119</v>
      </c>
    </row>
    <row r="36" spans="1:20" x14ac:dyDescent="0.3">
      <c r="A36" s="12">
        <v>33</v>
      </c>
      <c r="B36" s="14" t="s">
        <v>49</v>
      </c>
      <c r="C36" s="14" t="s">
        <v>215</v>
      </c>
      <c r="D36" s="14" t="s">
        <v>10</v>
      </c>
      <c r="E36" s="5" t="s">
        <v>15</v>
      </c>
      <c r="F36" s="12">
        <v>118</v>
      </c>
      <c r="I36" s="12">
        <v>33</v>
      </c>
      <c r="J36" s="14" t="s">
        <v>129</v>
      </c>
      <c r="K36" s="14" t="s">
        <v>38</v>
      </c>
      <c r="L36" s="14" t="s">
        <v>72</v>
      </c>
      <c r="M36" s="5">
        <v>35</v>
      </c>
      <c r="N36" s="12">
        <v>118</v>
      </c>
      <c r="Q36" s="14"/>
      <c r="R36" s="14"/>
      <c r="S36" s="14"/>
      <c r="T36" s="5"/>
    </row>
    <row r="37" spans="1:20" x14ac:dyDescent="0.3">
      <c r="A37" s="12">
        <v>34</v>
      </c>
      <c r="B37" s="14" t="s">
        <v>59</v>
      </c>
      <c r="C37" s="14" t="s">
        <v>36</v>
      </c>
      <c r="D37" s="14" t="s">
        <v>10</v>
      </c>
      <c r="E37" s="5">
        <v>60</v>
      </c>
      <c r="F37" s="12">
        <v>117</v>
      </c>
      <c r="I37" s="12">
        <v>34</v>
      </c>
      <c r="J37" s="14" t="s">
        <v>138</v>
      </c>
      <c r="K37" s="14" t="s">
        <v>36</v>
      </c>
      <c r="L37" s="14" t="s">
        <v>72</v>
      </c>
      <c r="M37" s="5">
        <v>45</v>
      </c>
      <c r="N37" s="12">
        <v>117</v>
      </c>
    </row>
    <row r="38" spans="1:20" x14ac:dyDescent="0.3">
      <c r="A38" s="12">
        <v>35</v>
      </c>
      <c r="B38" s="14" t="s">
        <v>64</v>
      </c>
      <c r="C38" s="14" t="s">
        <v>38</v>
      </c>
      <c r="D38" s="14" t="s">
        <v>10</v>
      </c>
      <c r="E38" s="5">
        <v>40</v>
      </c>
      <c r="F38" s="12">
        <v>116</v>
      </c>
      <c r="I38" s="12">
        <v>35</v>
      </c>
      <c r="J38" s="14" t="s">
        <v>156</v>
      </c>
      <c r="K38" s="14" t="s">
        <v>24</v>
      </c>
      <c r="L38" s="14" t="s">
        <v>72</v>
      </c>
      <c r="M38" s="5">
        <v>55</v>
      </c>
      <c r="N38" s="12">
        <v>116</v>
      </c>
    </row>
    <row r="39" spans="1:20" x14ac:dyDescent="0.3">
      <c r="A39" s="12">
        <v>36</v>
      </c>
      <c r="B39" s="1" t="s">
        <v>56</v>
      </c>
      <c r="C39" s="1" t="s">
        <v>348</v>
      </c>
      <c r="D39" s="1" t="s">
        <v>10</v>
      </c>
      <c r="E39" s="12">
        <v>65</v>
      </c>
      <c r="F39" s="12">
        <v>115</v>
      </c>
      <c r="H39" s="14"/>
      <c r="I39" s="12">
        <v>36</v>
      </c>
      <c r="J39" s="14" t="s">
        <v>180</v>
      </c>
      <c r="K39" s="14" t="s">
        <v>24</v>
      </c>
      <c r="L39" s="14" t="s">
        <v>72</v>
      </c>
      <c r="M39" s="5">
        <v>50</v>
      </c>
      <c r="N39" s="12">
        <v>115</v>
      </c>
    </row>
    <row r="40" spans="1:20" x14ac:dyDescent="0.3">
      <c r="A40" s="12">
        <v>37</v>
      </c>
      <c r="B40" s="14" t="s">
        <v>70</v>
      </c>
      <c r="C40" s="14" t="s">
        <v>219</v>
      </c>
      <c r="D40" s="14" t="s">
        <v>10</v>
      </c>
      <c r="E40" s="5">
        <v>45</v>
      </c>
      <c r="F40" s="12">
        <v>114</v>
      </c>
      <c r="I40" s="12">
        <v>37</v>
      </c>
      <c r="J40" s="14" t="s">
        <v>131</v>
      </c>
      <c r="K40" s="14" t="s">
        <v>221</v>
      </c>
      <c r="L40" s="14" t="s">
        <v>72</v>
      </c>
      <c r="M40" s="5">
        <v>45</v>
      </c>
      <c r="N40" s="12">
        <v>114</v>
      </c>
      <c r="Q40" s="14"/>
      <c r="R40" s="14"/>
      <c r="S40" s="14"/>
      <c r="T40" s="5"/>
    </row>
    <row r="41" spans="1:20" x14ac:dyDescent="0.3">
      <c r="A41" s="12">
        <v>38</v>
      </c>
      <c r="B41" s="1" t="s">
        <v>68</v>
      </c>
      <c r="C41" s="1" t="s">
        <v>225</v>
      </c>
      <c r="D41" s="1" t="s">
        <v>10</v>
      </c>
      <c r="E41" s="12">
        <v>50</v>
      </c>
      <c r="F41" s="12">
        <v>113</v>
      </c>
      <c r="I41" s="12">
        <v>38</v>
      </c>
      <c r="J41" s="14" t="s">
        <v>126</v>
      </c>
      <c r="K41" s="14" t="s">
        <v>36</v>
      </c>
      <c r="L41" s="14" t="s">
        <v>72</v>
      </c>
      <c r="M41" s="5">
        <v>55</v>
      </c>
      <c r="N41" s="12">
        <v>113</v>
      </c>
    </row>
    <row r="42" spans="1:20" x14ac:dyDescent="0.3">
      <c r="A42" s="12">
        <v>39</v>
      </c>
      <c r="B42" s="14" t="s">
        <v>51</v>
      </c>
      <c r="C42" s="14" t="s">
        <v>24</v>
      </c>
      <c r="D42" s="14" t="s">
        <v>10</v>
      </c>
      <c r="E42" s="5">
        <v>45</v>
      </c>
      <c r="F42" s="12">
        <v>112</v>
      </c>
      <c r="I42" s="12">
        <v>39</v>
      </c>
      <c r="J42" s="14" t="s">
        <v>139</v>
      </c>
      <c r="K42" s="7" t="s">
        <v>220</v>
      </c>
      <c r="L42" s="1" t="s">
        <v>72</v>
      </c>
      <c r="M42" s="12">
        <v>60</v>
      </c>
      <c r="N42" s="12">
        <v>112</v>
      </c>
    </row>
    <row r="43" spans="1:20" x14ac:dyDescent="0.3">
      <c r="A43" s="12">
        <v>40</v>
      </c>
      <c r="B43" s="7" t="s">
        <v>66</v>
      </c>
      <c r="C43" s="7" t="s">
        <v>220</v>
      </c>
      <c r="D43" s="1" t="s">
        <v>10</v>
      </c>
      <c r="E43" s="5">
        <v>55</v>
      </c>
      <c r="F43" s="12">
        <v>111</v>
      </c>
      <c r="H43" s="14"/>
      <c r="I43" s="12">
        <v>40</v>
      </c>
      <c r="J43" s="14" t="s">
        <v>159</v>
      </c>
      <c r="K43" s="14" t="s">
        <v>36</v>
      </c>
      <c r="L43" s="14" t="s">
        <v>72</v>
      </c>
      <c r="M43" s="5">
        <v>55</v>
      </c>
      <c r="N43" s="12">
        <v>111</v>
      </c>
      <c r="Q43" s="14"/>
      <c r="R43" s="14"/>
      <c r="S43" s="14"/>
      <c r="T43" s="5"/>
    </row>
    <row r="44" spans="1:20" x14ac:dyDescent="0.3">
      <c r="A44" s="12">
        <v>41</v>
      </c>
      <c r="B44" s="1" t="s">
        <v>492</v>
      </c>
      <c r="C44" s="1" t="s">
        <v>219</v>
      </c>
      <c r="D44" s="1" t="s">
        <v>10</v>
      </c>
      <c r="E44" s="12">
        <v>35</v>
      </c>
      <c r="F44" s="12">
        <v>110</v>
      </c>
      <c r="I44" s="12">
        <v>41</v>
      </c>
      <c r="J44" s="14" t="s">
        <v>497</v>
      </c>
      <c r="K44" s="7" t="s">
        <v>348</v>
      </c>
      <c r="L44" s="1" t="s">
        <v>72</v>
      </c>
      <c r="M44" s="12">
        <v>55</v>
      </c>
      <c r="N44" s="12">
        <v>110</v>
      </c>
    </row>
    <row r="45" spans="1:20" x14ac:dyDescent="0.3">
      <c r="A45" s="12">
        <v>42</v>
      </c>
      <c r="B45" s="14" t="s">
        <v>67</v>
      </c>
      <c r="C45" s="14" t="s">
        <v>216</v>
      </c>
      <c r="D45" s="14" t="s">
        <v>10</v>
      </c>
      <c r="E45" s="5">
        <v>65</v>
      </c>
      <c r="F45" s="12">
        <v>109</v>
      </c>
      <c r="I45" s="12">
        <v>42</v>
      </c>
      <c r="J45" s="1" t="s">
        <v>316</v>
      </c>
      <c r="K45" s="1" t="s">
        <v>225</v>
      </c>
      <c r="L45" s="1" t="s">
        <v>72</v>
      </c>
      <c r="M45" s="12">
        <v>50</v>
      </c>
      <c r="N45" s="12">
        <v>109</v>
      </c>
      <c r="Q45" s="14"/>
      <c r="R45" s="14"/>
      <c r="S45" s="14"/>
      <c r="T45" s="5"/>
    </row>
    <row r="46" spans="1:20" x14ac:dyDescent="0.3">
      <c r="A46" s="12">
        <v>43</v>
      </c>
      <c r="B46" s="1" t="s">
        <v>493</v>
      </c>
      <c r="C46" s="1" t="s">
        <v>219</v>
      </c>
      <c r="D46" s="1" t="s">
        <v>10</v>
      </c>
      <c r="E46" s="12">
        <v>40</v>
      </c>
      <c r="F46" s="12">
        <v>108</v>
      </c>
      <c r="I46" s="12">
        <v>43</v>
      </c>
      <c r="J46" s="14" t="s">
        <v>148</v>
      </c>
      <c r="K46" s="14" t="s">
        <v>225</v>
      </c>
      <c r="L46" s="14" t="s">
        <v>72</v>
      </c>
      <c r="M46" s="5">
        <v>55</v>
      </c>
      <c r="N46" s="12">
        <v>108</v>
      </c>
    </row>
    <row r="47" spans="1:20" x14ac:dyDescent="0.3">
      <c r="A47" s="12">
        <v>44</v>
      </c>
      <c r="B47" s="1" t="s">
        <v>52</v>
      </c>
      <c r="C47" s="1" t="s">
        <v>348</v>
      </c>
      <c r="D47" s="1" t="s">
        <v>10</v>
      </c>
      <c r="E47" s="12">
        <v>60</v>
      </c>
      <c r="F47" s="12">
        <v>107</v>
      </c>
      <c r="H47" s="14"/>
      <c r="I47" s="12">
        <v>44</v>
      </c>
      <c r="J47" s="14" t="s">
        <v>318</v>
      </c>
      <c r="K47" s="14" t="s">
        <v>36</v>
      </c>
      <c r="L47" s="14" t="s">
        <v>72</v>
      </c>
      <c r="M47" s="5">
        <v>60</v>
      </c>
      <c r="N47" s="12">
        <v>107</v>
      </c>
      <c r="Q47" s="14"/>
      <c r="R47" s="14"/>
      <c r="S47" s="14"/>
      <c r="T47" s="5"/>
    </row>
    <row r="48" spans="1:20" x14ac:dyDescent="0.3">
      <c r="A48" s="12">
        <v>45</v>
      </c>
      <c r="B48" s="1" t="s">
        <v>73</v>
      </c>
      <c r="C48" s="1" t="s">
        <v>219</v>
      </c>
      <c r="D48" s="1" t="s">
        <v>10</v>
      </c>
      <c r="E48" s="12">
        <v>60</v>
      </c>
      <c r="F48" s="12">
        <v>106</v>
      </c>
      <c r="I48" s="12">
        <v>45</v>
      </c>
      <c r="J48" s="14" t="s">
        <v>331</v>
      </c>
      <c r="K48" s="14" t="s">
        <v>109</v>
      </c>
      <c r="L48" s="14" t="s">
        <v>72</v>
      </c>
      <c r="M48" s="5">
        <v>45</v>
      </c>
      <c r="N48" s="12">
        <v>106</v>
      </c>
      <c r="Q48" s="14"/>
      <c r="R48" s="14"/>
      <c r="S48" s="14"/>
      <c r="T48" s="5"/>
    </row>
    <row r="49" spans="1:20" x14ac:dyDescent="0.3">
      <c r="A49" s="12">
        <v>46</v>
      </c>
      <c r="B49" s="1" t="s">
        <v>77</v>
      </c>
      <c r="C49" s="1" t="s">
        <v>36</v>
      </c>
      <c r="D49" s="1" t="s">
        <v>10</v>
      </c>
      <c r="E49" s="12">
        <v>70</v>
      </c>
      <c r="F49" s="12">
        <v>105</v>
      </c>
      <c r="H49" s="14"/>
      <c r="I49" s="12">
        <v>46</v>
      </c>
      <c r="J49" s="1" t="s">
        <v>158</v>
      </c>
      <c r="K49" s="1" t="s">
        <v>225</v>
      </c>
      <c r="L49" s="1" t="s">
        <v>72</v>
      </c>
      <c r="M49" s="12">
        <v>60</v>
      </c>
      <c r="N49" s="12">
        <v>105</v>
      </c>
    </row>
    <row r="50" spans="1:20" x14ac:dyDescent="0.3">
      <c r="A50" s="12">
        <v>47</v>
      </c>
      <c r="B50" s="1" t="s">
        <v>62</v>
      </c>
      <c r="C50" s="1" t="s">
        <v>216</v>
      </c>
      <c r="D50" s="1" t="s">
        <v>10</v>
      </c>
      <c r="E50" s="12">
        <v>50</v>
      </c>
      <c r="F50" s="12">
        <v>104</v>
      </c>
      <c r="I50" s="12">
        <v>47</v>
      </c>
      <c r="J50" s="14" t="s">
        <v>132</v>
      </c>
      <c r="K50" s="14" t="s">
        <v>220</v>
      </c>
      <c r="L50" s="14" t="s">
        <v>72</v>
      </c>
      <c r="M50" s="5">
        <v>65</v>
      </c>
      <c r="N50" s="12">
        <v>104</v>
      </c>
    </row>
    <row r="51" spans="1:20" x14ac:dyDescent="0.3">
      <c r="A51" s="12">
        <v>48</v>
      </c>
      <c r="B51" s="1" t="s">
        <v>449</v>
      </c>
      <c r="C51" s="1" t="s">
        <v>109</v>
      </c>
      <c r="D51" s="1" t="s">
        <v>10</v>
      </c>
      <c r="E51" s="12">
        <v>65</v>
      </c>
      <c r="F51" s="12">
        <v>103</v>
      </c>
      <c r="I51" s="12">
        <v>48</v>
      </c>
      <c r="J51" s="14" t="s">
        <v>335</v>
      </c>
      <c r="K51" s="14" t="s">
        <v>219</v>
      </c>
      <c r="L51" s="1" t="s">
        <v>72</v>
      </c>
      <c r="M51" s="5">
        <v>55</v>
      </c>
      <c r="N51" s="12">
        <v>103</v>
      </c>
    </row>
    <row r="52" spans="1:20" x14ac:dyDescent="0.3">
      <c r="A52" s="12">
        <v>49</v>
      </c>
      <c r="B52" s="14" t="s">
        <v>402</v>
      </c>
      <c r="C52" s="14" t="s">
        <v>36</v>
      </c>
      <c r="D52" s="14" t="s">
        <v>436</v>
      </c>
      <c r="E52" s="5">
        <v>65</v>
      </c>
      <c r="F52" s="12">
        <v>102</v>
      </c>
      <c r="I52" s="12">
        <v>49</v>
      </c>
      <c r="J52" s="1" t="s">
        <v>121</v>
      </c>
      <c r="K52" s="1" t="s">
        <v>220</v>
      </c>
      <c r="L52" s="1" t="s">
        <v>72</v>
      </c>
      <c r="M52" s="12">
        <v>40</v>
      </c>
      <c r="N52" s="12">
        <v>102</v>
      </c>
    </row>
    <row r="53" spans="1:20" x14ac:dyDescent="0.3">
      <c r="A53" s="12">
        <v>50</v>
      </c>
      <c r="B53" s="14" t="s">
        <v>88</v>
      </c>
      <c r="C53" s="14" t="s">
        <v>225</v>
      </c>
      <c r="D53" s="14" t="s">
        <v>10</v>
      </c>
      <c r="E53" s="5">
        <v>80</v>
      </c>
      <c r="F53" s="12">
        <v>101</v>
      </c>
      <c r="I53" s="12">
        <v>50</v>
      </c>
      <c r="J53" s="14" t="s">
        <v>410</v>
      </c>
      <c r="K53" s="14" t="s">
        <v>220</v>
      </c>
      <c r="L53" s="14" t="s">
        <v>72</v>
      </c>
      <c r="M53" s="5">
        <v>60</v>
      </c>
      <c r="N53" s="12">
        <v>101</v>
      </c>
    </row>
    <row r="54" spans="1:20" x14ac:dyDescent="0.3">
      <c r="A54" s="12">
        <v>51</v>
      </c>
      <c r="B54" s="14" t="s">
        <v>484</v>
      </c>
      <c r="C54" s="14" t="s">
        <v>348</v>
      </c>
      <c r="D54" s="14" t="s">
        <v>436</v>
      </c>
      <c r="E54" s="5">
        <v>65</v>
      </c>
      <c r="F54" s="12">
        <v>100</v>
      </c>
      <c r="I54" s="12">
        <v>51</v>
      </c>
      <c r="J54" s="14" t="s">
        <v>147</v>
      </c>
      <c r="K54" s="14" t="s">
        <v>36</v>
      </c>
      <c r="L54" s="14" t="s">
        <v>72</v>
      </c>
      <c r="M54" s="5">
        <v>45</v>
      </c>
      <c r="N54" s="12">
        <v>100</v>
      </c>
    </row>
    <row r="55" spans="1:20" x14ac:dyDescent="0.3">
      <c r="A55" s="12">
        <v>52</v>
      </c>
      <c r="B55" s="1" t="s">
        <v>84</v>
      </c>
      <c r="C55" s="1" t="s">
        <v>225</v>
      </c>
      <c r="D55" s="1" t="s">
        <v>10</v>
      </c>
      <c r="E55" s="12">
        <v>70</v>
      </c>
      <c r="F55" s="12">
        <v>99</v>
      </c>
      <c r="I55" s="12">
        <v>52</v>
      </c>
      <c r="J55" s="14" t="s">
        <v>165</v>
      </c>
      <c r="K55" s="14" t="s">
        <v>216</v>
      </c>
      <c r="L55" s="14" t="s">
        <v>72</v>
      </c>
      <c r="M55" s="5">
        <v>55</v>
      </c>
      <c r="N55" s="12">
        <v>99</v>
      </c>
      <c r="Q55" s="14"/>
      <c r="R55" s="14"/>
      <c r="S55" s="14"/>
      <c r="T55" s="5"/>
    </row>
    <row r="56" spans="1:20" x14ac:dyDescent="0.3">
      <c r="A56" s="12">
        <v>53</v>
      </c>
      <c r="B56" s="14" t="s">
        <v>76</v>
      </c>
      <c r="C56" s="14" t="s">
        <v>36</v>
      </c>
      <c r="D56" s="14" t="s">
        <v>10</v>
      </c>
      <c r="E56" s="5">
        <v>55</v>
      </c>
      <c r="F56" s="12">
        <v>98</v>
      </c>
      <c r="I56" s="12">
        <v>53</v>
      </c>
      <c r="J56" s="7" t="s">
        <v>411</v>
      </c>
      <c r="K56" s="7" t="s">
        <v>217</v>
      </c>
      <c r="L56" s="1" t="s">
        <v>72</v>
      </c>
      <c r="M56" s="5">
        <v>50</v>
      </c>
      <c r="N56" s="12">
        <v>98</v>
      </c>
      <c r="Q56" s="14"/>
      <c r="R56" s="14"/>
      <c r="S56" s="14"/>
      <c r="T56" s="5"/>
    </row>
    <row r="57" spans="1:20" x14ac:dyDescent="0.3">
      <c r="A57" s="12">
        <v>54</v>
      </c>
      <c r="B57" s="1" t="s">
        <v>90</v>
      </c>
      <c r="C57" s="1" t="s">
        <v>222</v>
      </c>
      <c r="D57" s="1" t="s">
        <v>10</v>
      </c>
      <c r="E57" s="12">
        <v>55</v>
      </c>
      <c r="F57" s="12">
        <v>97</v>
      </c>
      <c r="I57" s="12">
        <v>54</v>
      </c>
      <c r="J57" s="1" t="s">
        <v>155</v>
      </c>
      <c r="K57" s="1" t="s">
        <v>222</v>
      </c>
      <c r="L57" s="1" t="s">
        <v>72</v>
      </c>
      <c r="M57" s="12">
        <v>55</v>
      </c>
      <c r="N57" s="12">
        <v>97</v>
      </c>
    </row>
    <row r="58" spans="1:20" x14ac:dyDescent="0.3">
      <c r="A58" s="12">
        <v>55</v>
      </c>
      <c r="B58" s="1" t="s">
        <v>403</v>
      </c>
      <c r="C58" s="1" t="s">
        <v>220</v>
      </c>
      <c r="D58" s="1" t="s">
        <v>10</v>
      </c>
      <c r="E58" s="12">
        <v>55</v>
      </c>
      <c r="F58" s="12">
        <v>96</v>
      </c>
      <c r="I58" s="12">
        <v>55</v>
      </c>
      <c r="J58" s="1" t="s">
        <v>386</v>
      </c>
      <c r="K58" s="1" t="s">
        <v>215</v>
      </c>
      <c r="L58" s="1" t="s">
        <v>72</v>
      </c>
      <c r="M58" s="12" t="s">
        <v>15</v>
      </c>
      <c r="N58" s="12">
        <v>96</v>
      </c>
    </row>
    <row r="59" spans="1:20" x14ac:dyDescent="0.3">
      <c r="A59" s="12">
        <v>56</v>
      </c>
      <c r="B59" s="14" t="s">
        <v>89</v>
      </c>
      <c r="C59" s="14" t="s">
        <v>36</v>
      </c>
      <c r="D59" s="14" t="s">
        <v>10</v>
      </c>
      <c r="E59" s="5">
        <v>50</v>
      </c>
      <c r="F59" s="12">
        <v>95</v>
      </c>
      <c r="I59" s="12">
        <v>56</v>
      </c>
      <c r="J59" s="14" t="s">
        <v>128</v>
      </c>
      <c r="K59" s="14" t="s">
        <v>216</v>
      </c>
      <c r="L59" s="14" t="s">
        <v>72</v>
      </c>
      <c r="M59" s="5">
        <v>65</v>
      </c>
      <c r="N59" s="12">
        <v>95</v>
      </c>
    </row>
    <row r="60" spans="1:20" x14ac:dyDescent="0.3">
      <c r="A60" s="12">
        <v>57</v>
      </c>
      <c r="B60" s="14" t="s">
        <v>441</v>
      </c>
      <c r="C60" s="14" t="s">
        <v>216</v>
      </c>
      <c r="D60" s="1" t="s">
        <v>10</v>
      </c>
      <c r="E60" s="5">
        <v>70</v>
      </c>
      <c r="F60" s="12">
        <v>94</v>
      </c>
      <c r="I60" s="12">
        <v>57</v>
      </c>
      <c r="J60" s="1" t="s">
        <v>150</v>
      </c>
      <c r="K60" s="1" t="s">
        <v>219</v>
      </c>
      <c r="L60" s="1" t="s">
        <v>72</v>
      </c>
      <c r="M60" s="12">
        <v>45</v>
      </c>
      <c r="N60" s="12">
        <v>94</v>
      </c>
    </row>
    <row r="61" spans="1:20" x14ac:dyDescent="0.3">
      <c r="A61" s="12">
        <v>58</v>
      </c>
      <c r="B61" s="14" t="s">
        <v>372</v>
      </c>
      <c r="C61" s="14" t="s">
        <v>215</v>
      </c>
      <c r="D61" s="14" t="s">
        <v>10</v>
      </c>
      <c r="E61" s="5">
        <v>65</v>
      </c>
      <c r="F61" s="12">
        <v>93</v>
      </c>
      <c r="I61" s="12">
        <v>58</v>
      </c>
      <c r="J61" s="1" t="s">
        <v>143</v>
      </c>
      <c r="K61" s="1" t="s">
        <v>216</v>
      </c>
      <c r="L61" s="1" t="s">
        <v>72</v>
      </c>
      <c r="M61" s="12" t="s">
        <v>12</v>
      </c>
      <c r="N61" s="12">
        <v>93</v>
      </c>
    </row>
    <row r="62" spans="1:20" x14ac:dyDescent="0.3">
      <c r="A62" s="12">
        <v>59</v>
      </c>
      <c r="B62" s="14" t="s">
        <v>134</v>
      </c>
      <c r="C62" s="14" t="s">
        <v>109</v>
      </c>
      <c r="D62" s="14" t="s">
        <v>10</v>
      </c>
      <c r="E62" s="5">
        <v>70</v>
      </c>
      <c r="F62" s="12">
        <v>92</v>
      </c>
      <c r="I62" s="12">
        <v>59</v>
      </c>
      <c r="J62" s="14" t="s">
        <v>170</v>
      </c>
      <c r="K62" s="14" t="s">
        <v>218</v>
      </c>
      <c r="L62" s="14" t="s">
        <v>72</v>
      </c>
      <c r="M62" s="5">
        <v>60</v>
      </c>
      <c r="N62" s="12">
        <v>92</v>
      </c>
    </row>
    <row r="63" spans="1:20" x14ac:dyDescent="0.3">
      <c r="A63" s="12">
        <v>60</v>
      </c>
      <c r="B63" s="14" t="s">
        <v>203</v>
      </c>
      <c r="C63" s="14" t="s">
        <v>216</v>
      </c>
      <c r="D63" s="14" t="s">
        <v>10</v>
      </c>
      <c r="E63" s="5">
        <v>45</v>
      </c>
      <c r="F63" s="12">
        <v>91</v>
      </c>
      <c r="I63" s="12">
        <v>60</v>
      </c>
      <c r="J63" s="14" t="s">
        <v>181</v>
      </c>
      <c r="K63" s="14" t="s">
        <v>225</v>
      </c>
      <c r="L63" s="14" t="s">
        <v>72</v>
      </c>
      <c r="M63" s="5">
        <v>65</v>
      </c>
      <c r="N63" s="12">
        <v>91</v>
      </c>
      <c r="Q63" s="14"/>
      <c r="R63" s="14"/>
      <c r="S63" s="14"/>
      <c r="T63" s="5"/>
    </row>
    <row r="64" spans="1:20" x14ac:dyDescent="0.3">
      <c r="A64" s="12">
        <v>61</v>
      </c>
      <c r="B64" s="1" t="s">
        <v>494</v>
      </c>
      <c r="C64" s="1" t="s">
        <v>217</v>
      </c>
      <c r="D64" s="1" t="s">
        <v>10</v>
      </c>
      <c r="E64" s="12">
        <v>55</v>
      </c>
      <c r="F64" s="12">
        <v>90</v>
      </c>
      <c r="I64" s="12">
        <v>61</v>
      </c>
      <c r="J64" s="14" t="s">
        <v>173</v>
      </c>
      <c r="K64" s="14" t="s">
        <v>219</v>
      </c>
      <c r="L64" s="14" t="s">
        <v>72</v>
      </c>
      <c r="M64" s="5">
        <v>50</v>
      </c>
      <c r="N64" s="12">
        <v>90</v>
      </c>
    </row>
    <row r="65" spans="1:20" x14ac:dyDescent="0.3">
      <c r="A65" s="12">
        <v>62</v>
      </c>
      <c r="B65" s="14" t="s">
        <v>166</v>
      </c>
      <c r="C65" s="14" t="s">
        <v>109</v>
      </c>
      <c r="D65" s="14" t="s">
        <v>10</v>
      </c>
      <c r="E65" s="5">
        <v>75</v>
      </c>
      <c r="F65" s="12">
        <v>89</v>
      </c>
      <c r="I65" s="12">
        <v>62</v>
      </c>
      <c r="J65" s="14" t="s">
        <v>160</v>
      </c>
      <c r="K65" s="14" t="s">
        <v>218</v>
      </c>
      <c r="L65" s="14" t="s">
        <v>72</v>
      </c>
      <c r="M65" s="5">
        <v>50</v>
      </c>
      <c r="N65" s="12">
        <v>89</v>
      </c>
      <c r="Q65" s="14"/>
      <c r="R65" s="14"/>
      <c r="S65" s="14"/>
      <c r="T65" s="5"/>
    </row>
    <row r="66" spans="1:20" x14ac:dyDescent="0.3">
      <c r="A66" s="12">
        <v>63</v>
      </c>
      <c r="B66" s="14" t="s">
        <v>179</v>
      </c>
      <c r="C66" s="14" t="s">
        <v>109</v>
      </c>
      <c r="D66" s="14" t="s">
        <v>436</v>
      </c>
      <c r="E66" s="5">
        <v>75</v>
      </c>
      <c r="F66" s="12">
        <v>88</v>
      </c>
      <c r="I66" s="12">
        <v>63</v>
      </c>
      <c r="J66" s="14" t="s">
        <v>330</v>
      </c>
      <c r="K66" s="14" t="s">
        <v>214</v>
      </c>
      <c r="L66" s="14" t="s">
        <v>72</v>
      </c>
      <c r="M66" s="5">
        <v>55</v>
      </c>
      <c r="N66" s="12">
        <v>88</v>
      </c>
      <c r="Q66" s="14"/>
      <c r="R66" s="14"/>
      <c r="S66" s="14"/>
      <c r="T66" s="5"/>
    </row>
    <row r="67" spans="1:20" x14ac:dyDescent="0.3">
      <c r="A67" s="12">
        <v>64</v>
      </c>
      <c r="B67" s="14" t="s">
        <v>202</v>
      </c>
      <c r="C67" s="14" t="s">
        <v>225</v>
      </c>
      <c r="D67" s="14" t="s">
        <v>436</v>
      </c>
      <c r="E67" s="5">
        <v>80</v>
      </c>
      <c r="F67" s="12">
        <v>87</v>
      </c>
      <c r="I67" s="12">
        <v>64</v>
      </c>
      <c r="J67" s="14" t="s">
        <v>312</v>
      </c>
      <c r="K67" s="14" t="s">
        <v>36</v>
      </c>
      <c r="L67" s="14" t="s">
        <v>72</v>
      </c>
      <c r="M67" s="5">
        <v>55</v>
      </c>
      <c r="N67" s="12">
        <v>87</v>
      </c>
    </row>
    <row r="68" spans="1:20" x14ac:dyDescent="0.3">
      <c r="A68" s="12"/>
      <c r="I68" s="12">
        <v>65</v>
      </c>
      <c r="J68" s="14" t="s">
        <v>429</v>
      </c>
      <c r="K68" s="14" t="s">
        <v>109</v>
      </c>
      <c r="L68" s="1" t="s">
        <v>72</v>
      </c>
      <c r="M68" s="5">
        <v>55</v>
      </c>
      <c r="N68" s="12">
        <v>86</v>
      </c>
    </row>
    <row r="69" spans="1:20" x14ac:dyDescent="0.3">
      <c r="A69" s="12"/>
      <c r="I69" s="12">
        <v>66</v>
      </c>
      <c r="J69" s="14" t="s">
        <v>419</v>
      </c>
      <c r="K69" s="14" t="s">
        <v>222</v>
      </c>
      <c r="L69" s="14" t="s">
        <v>72</v>
      </c>
      <c r="M69" s="5">
        <v>55</v>
      </c>
      <c r="N69" s="12">
        <v>85</v>
      </c>
      <c r="Q69" s="14"/>
      <c r="R69" s="14"/>
      <c r="S69" s="14"/>
      <c r="T69" s="5"/>
    </row>
    <row r="70" spans="1:20" x14ac:dyDescent="0.3">
      <c r="A70" s="12"/>
      <c r="I70" s="12">
        <v>67</v>
      </c>
      <c r="J70" s="1" t="s">
        <v>183</v>
      </c>
      <c r="K70" s="1" t="s">
        <v>216</v>
      </c>
      <c r="L70" s="1" t="s">
        <v>72</v>
      </c>
      <c r="M70" s="12">
        <v>65</v>
      </c>
      <c r="N70" s="12">
        <v>84</v>
      </c>
    </row>
    <row r="71" spans="1:20" x14ac:dyDescent="0.3">
      <c r="A71" s="12"/>
      <c r="I71" s="12">
        <v>68</v>
      </c>
      <c r="J71" s="17" t="s">
        <v>337</v>
      </c>
      <c r="K71" s="17" t="s">
        <v>225</v>
      </c>
      <c r="L71" s="1" t="s">
        <v>72</v>
      </c>
      <c r="M71" s="18">
        <v>70</v>
      </c>
      <c r="N71" s="12">
        <v>83</v>
      </c>
    </row>
    <row r="72" spans="1:20" x14ac:dyDescent="0.3">
      <c r="A72" s="12"/>
      <c r="I72" s="12">
        <v>69</v>
      </c>
      <c r="J72" s="1" t="s">
        <v>323</v>
      </c>
      <c r="K72" s="1" t="s">
        <v>215</v>
      </c>
      <c r="L72" s="1" t="s">
        <v>72</v>
      </c>
      <c r="M72" s="12">
        <v>45</v>
      </c>
      <c r="N72" s="12">
        <v>82</v>
      </c>
    </row>
    <row r="73" spans="1:20" x14ac:dyDescent="0.3">
      <c r="A73" s="12"/>
      <c r="I73" s="12">
        <v>70</v>
      </c>
      <c r="J73" s="7" t="s">
        <v>195</v>
      </c>
      <c r="K73" s="7" t="s">
        <v>24</v>
      </c>
      <c r="L73" s="1" t="s">
        <v>72</v>
      </c>
      <c r="M73" s="5">
        <v>45</v>
      </c>
      <c r="N73" s="12">
        <v>81</v>
      </c>
    </row>
    <row r="74" spans="1:20" x14ac:dyDescent="0.3">
      <c r="A74" s="12"/>
      <c r="I74" s="12">
        <v>71</v>
      </c>
      <c r="J74" s="14" t="s">
        <v>186</v>
      </c>
      <c r="K74" s="14" t="s">
        <v>36</v>
      </c>
      <c r="L74" s="14" t="s">
        <v>72</v>
      </c>
      <c r="M74" s="5">
        <v>75</v>
      </c>
      <c r="N74" s="12">
        <v>80</v>
      </c>
      <c r="Q74" s="14"/>
      <c r="R74" s="14"/>
      <c r="S74" s="14"/>
      <c r="T74" s="5"/>
    </row>
    <row r="75" spans="1:20" x14ac:dyDescent="0.3">
      <c r="A75" s="12"/>
      <c r="I75" s="12">
        <v>72</v>
      </c>
      <c r="J75" s="1" t="s">
        <v>498</v>
      </c>
      <c r="K75" s="1" t="s">
        <v>216</v>
      </c>
      <c r="L75" s="1" t="s">
        <v>72</v>
      </c>
      <c r="M75" s="12">
        <v>65</v>
      </c>
      <c r="N75" s="12">
        <v>79</v>
      </c>
    </row>
    <row r="76" spans="1:20" x14ac:dyDescent="0.3">
      <c r="A76" s="12"/>
      <c r="I76" s="12">
        <v>73</v>
      </c>
      <c r="J76" s="14" t="s">
        <v>188</v>
      </c>
      <c r="K76" s="14" t="s">
        <v>24</v>
      </c>
      <c r="L76" s="14" t="s">
        <v>72</v>
      </c>
      <c r="M76" s="5">
        <v>65</v>
      </c>
      <c r="N76" s="12">
        <v>78</v>
      </c>
    </row>
    <row r="77" spans="1:20" x14ac:dyDescent="0.3">
      <c r="A77" s="12"/>
      <c r="I77" s="12">
        <v>74</v>
      </c>
      <c r="J77" s="1" t="s">
        <v>187</v>
      </c>
      <c r="K77" s="1" t="s">
        <v>36</v>
      </c>
      <c r="L77" s="1" t="s">
        <v>72</v>
      </c>
      <c r="M77" s="12">
        <v>65</v>
      </c>
      <c r="N77" s="12">
        <v>77</v>
      </c>
    </row>
    <row r="78" spans="1:20" x14ac:dyDescent="0.3">
      <c r="A78" s="12"/>
      <c r="I78" s="12">
        <v>75</v>
      </c>
      <c r="J78" s="1" t="s">
        <v>175</v>
      </c>
      <c r="K78" s="1" t="s">
        <v>222</v>
      </c>
      <c r="L78" s="1" t="s">
        <v>72</v>
      </c>
      <c r="M78" s="12">
        <v>70</v>
      </c>
      <c r="N78" s="12">
        <v>76</v>
      </c>
      <c r="Q78" s="14"/>
      <c r="R78" s="14"/>
      <c r="S78" s="14"/>
      <c r="T78" s="5"/>
    </row>
    <row r="79" spans="1:20" x14ac:dyDescent="0.3">
      <c r="A79" s="12"/>
      <c r="I79" s="12">
        <v>76</v>
      </c>
      <c r="J79" s="1" t="s">
        <v>499</v>
      </c>
      <c r="K79" s="1" t="s">
        <v>24</v>
      </c>
      <c r="L79" s="1" t="s">
        <v>72</v>
      </c>
      <c r="M79" s="12">
        <v>45</v>
      </c>
      <c r="N79" s="12">
        <v>75</v>
      </c>
    </row>
    <row r="80" spans="1:20" x14ac:dyDescent="0.3">
      <c r="A80" s="12"/>
      <c r="I80" s="12">
        <v>77</v>
      </c>
      <c r="J80" s="14" t="s">
        <v>192</v>
      </c>
      <c r="K80" s="14" t="s">
        <v>24</v>
      </c>
      <c r="L80" s="14" t="s">
        <v>72</v>
      </c>
      <c r="M80" s="5">
        <v>70</v>
      </c>
      <c r="N80" s="12">
        <v>74</v>
      </c>
      <c r="Q80" s="14"/>
      <c r="R80" s="14"/>
      <c r="S80" s="14"/>
      <c r="T80" s="5"/>
    </row>
    <row r="81" spans="1:20" x14ac:dyDescent="0.3">
      <c r="A81" s="12"/>
      <c r="I81" s="12">
        <v>78</v>
      </c>
      <c r="J81" s="14" t="s">
        <v>431</v>
      </c>
      <c r="K81" s="14" t="s">
        <v>225</v>
      </c>
      <c r="L81" s="14" t="s">
        <v>72</v>
      </c>
      <c r="M81" s="5">
        <v>60</v>
      </c>
      <c r="N81" s="12">
        <v>73</v>
      </c>
      <c r="Q81" s="14"/>
      <c r="R81" s="14"/>
      <c r="S81" s="14"/>
      <c r="T81" s="5"/>
    </row>
    <row r="82" spans="1:20" x14ac:dyDescent="0.3">
      <c r="A82" s="12"/>
      <c r="I82" s="12">
        <v>79</v>
      </c>
      <c r="J82" s="1" t="s">
        <v>191</v>
      </c>
      <c r="K82" s="1" t="s">
        <v>109</v>
      </c>
      <c r="L82" s="1" t="s">
        <v>72</v>
      </c>
      <c r="M82" s="12">
        <v>60</v>
      </c>
      <c r="N82" s="12">
        <v>72</v>
      </c>
      <c r="Q82" s="14"/>
      <c r="R82" s="14"/>
      <c r="S82" s="14"/>
      <c r="T82" s="5"/>
    </row>
    <row r="83" spans="1:20" x14ac:dyDescent="0.3">
      <c r="A83" s="12"/>
      <c r="I83" s="12">
        <v>80</v>
      </c>
      <c r="J83" s="1" t="s">
        <v>453</v>
      </c>
      <c r="K83" s="1" t="s">
        <v>109</v>
      </c>
      <c r="L83" s="1" t="s">
        <v>72</v>
      </c>
      <c r="M83" s="12">
        <v>70</v>
      </c>
      <c r="N83" s="12">
        <v>71</v>
      </c>
    </row>
    <row r="84" spans="1:20" x14ac:dyDescent="0.3">
      <c r="A84" s="12"/>
      <c r="I84" s="12">
        <v>81</v>
      </c>
      <c r="J84" s="14" t="s">
        <v>346</v>
      </c>
      <c r="K84" s="14" t="s">
        <v>215</v>
      </c>
      <c r="L84" s="14" t="s">
        <v>72</v>
      </c>
      <c r="M84" s="5">
        <v>60</v>
      </c>
      <c r="N84" s="12">
        <v>70</v>
      </c>
      <c r="Q84" s="14"/>
      <c r="R84" s="14"/>
      <c r="S84" s="14"/>
      <c r="T84" s="5"/>
    </row>
    <row r="85" spans="1:20" x14ac:dyDescent="0.3">
      <c r="A85" s="12"/>
      <c r="I85" s="12">
        <v>82</v>
      </c>
      <c r="J85" s="7" t="s">
        <v>434</v>
      </c>
      <c r="K85" s="7" t="s">
        <v>216</v>
      </c>
      <c r="L85" s="1" t="s">
        <v>72</v>
      </c>
      <c r="M85" s="5">
        <v>60</v>
      </c>
      <c r="N85" s="12">
        <v>69</v>
      </c>
    </row>
    <row r="86" spans="1:20" x14ac:dyDescent="0.3">
      <c r="A86" s="12"/>
      <c r="I86" s="12">
        <v>83</v>
      </c>
      <c r="J86" s="14" t="s">
        <v>198</v>
      </c>
      <c r="K86" s="14" t="s">
        <v>215</v>
      </c>
      <c r="L86" s="14" t="s">
        <v>72</v>
      </c>
      <c r="M86" s="5">
        <v>60</v>
      </c>
      <c r="N86" s="12">
        <v>68</v>
      </c>
      <c r="Q86" s="14"/>
      <c r="R86" s="14"/>
      <c r="S86" s="14"/>
      <c r="T86" s="5"/>
    </row>
    <row r="87" spans="1:20" x14ac:dyDescent="0.3">
      <c r="A87" s="12"/>
      <c r="I87" s="12">
        <v>84</v>
      </c>
      <c r="J87" s="14" t="s">
        <v>204</v>
      </c>
      <c r="K87" s="14" t="s">
        <v>225</v>
      </c>
      <c r="L87" s="14" t="s">
        <v>72</v>
      </c>
      <c r="M87" s="5">
        <v>65</v>
      </c>
      <c r="N87" s="12">
        <v>67</v>
      </c>
    </row>
    <row r="88" spans="1:20" x14ac:dyDescent="0.3">
      <c r="A88" s="12"/>
      <c r="I88" s="12">
        <v>85</v>
      </c>
      <c r="J88" s="14" t="s">
        <v>206</v>
      </c>
      <c r="K88" s="14" t="s">
        <v>218</v>
      </c>
      <c r="L88" s="14" t="s">
        <v>72</v>
      </c>
      <c r="M88" s="5">
        <v>65</v>
      </c>
      <c r="N88" s="12">
        <v>66</v>
      </c>
    </row>
    <row r="89" spans="1:20" x14ac:dyDescent="0.3">
      <c r="A89" s="12"/>
      <c r="I89" s="12">
        <v>86</v>
      </c>
      <c r="J89" s="17" t="s">
        <v>205</v>
      </c>
      <c r="K89" s="17" t="s">
        <v>24</v>
      </c>
      <c r="L89" s="17" t="s">
        <v>436</v>
      </c>
      <c r="M89" s="18">
        <v>70</v>
      </c>
      <c r="N89" s="12">
        <v>65</v>
      </c>
    </row>
    <row r="90" spans="1:20" x14ac:dyDescent="0.3">
      <c r="A90" s="12"/>
      <c r="I90" s="12">
        <v>87</v>
      </c>
      <c r="J90" s="14" t="s">
        <v>210</v>
      </c>
      <c r="K90" s="14" t="s">
        <v>222</v>
      </c>
      <c r="L90" s="14" t="s">
        <v>72</v>
      </c>
      <c r="M90" s="5">
        <v>65</v>
      </c>
      <c r="N90" s="12">
        <v>64</v>
      </c>
      <c r="Q90" s="14"/>
      <c r="R90" s="14"/>
      <c r="S90" s="14"/>
      <c r="T90" s="5"/>
    </row>
    <row r="91" spans="1:20" x14ac:dyDescent="0.3">
      <c r="A91" s="12"/>
      <c r="I91" s="12"/>
    </row>
    <row r="92" spans="1:20" x14ac:dyDescent="0.3">
      <c r="A92" s="12"/>
      <c r="I92" s="12"/>
    </row>
    <row r="93" spans="1:20" x14ac:dyDescent="0.3">
      <c r="A93" s="12"/>
      <c r="I93" s="12"/>
      <c r="Q93" s="14"/>
      <c r="R93" s="14"/>
      <c r="S93" s="14"/>
      <c r="T93" s="5"/>
    </row>
    <row r="94" spans="1:20" x14ac:dyDescent="0.3">
      <c r="A94" s="12"/>
      <c r="I94" s="12"/>
    </row>
    <row r="95" spans="1:20" x14ac:dyDescent="0.3">
      <c r="A95" s="12"/>
      <c r="I95" s="12"/>
    </row>
    <row r="96" spans="1:20" x14ac:dyDescent="0.3">
      <c r="A96" s="12"/>
      <c r="I96" s="12"/>
    </row>
    <row r="97" spans="1:20" x14ac:dyDescent="0.3">
      <c r="A97" s="12"/>
      <c r="I97" s="12"/>
      <c r="Q97" s="14"/>
      <c r="R97" s="14"/>
      <c r="S97" s="14"/>
      <c r="T97" s="5"/>
    </row>
    <row r="98" spans="1:20" x14ac:dyDescent="0.3">
      <c r="A98" s="12"/>
      <c r="I98" s="12"/>
      <c r="Q98" s="14"/>
      <c r="R98" s="14"/>
      <c r="S98" s="14"/>
      <c r="T98" s="5"/>
    </row>
    <row r="99" spans="1:20" x14ac:dyDescent="0.3">
      <c r="A99" s="12"/>
      <c r="I99" s="12"/>
      <c r="Q99" s="14"/>
      <c r="R99" s="14"/>
      <c r="S99" s="14"/>
      <c r="T99" s="5"/>
    </row>
    <row r="100" spans="1:20" x14ac:dyDescent="0.3">
      <c r="I100" s="12"/>
    </row>
    <row r="101" spans="1:20" x14ac:dyDescent="0.3">
      <c r="I101" s="12"/>
    </row>
    <row r="102" spans="1:20" x14ac:dyDescent="0.3">
      <c r="I102" s="12"/>
      <c r="Q102" s="14"/>
      <c r="R102" s="14"/>
      <c r="S102" s="14"/>
      <c r="T102" s="5"/>
    </row>
    <row r="103" spans="1:20" x14ac:dyDescent="0.3">
      <c r="I103" s="12"/>
    </row>
    <row r="104" spans="1:20" x14ac:dyDescent="0.3">
      <c r="I104" s="12"/>
      <c r="Q104" s="14"/>
      <c r="R104" s="14"/>
      <c r="S104" s="14"/>
      <c r="T104" s="5"/>
    </row>
    <row r="105" spans="1:20" x14ac:dyDescent="0.3">
      <c r="I105" s="12"/>
    </row>
    <row r="106" spans="1:20" x14ac:dyDescent="0.3">
      <c r="I106" s="12"/>
    </row>
    <row r="107" spans="1:20" x14ac:dyDescent="0.3">
      <c r="I107" s="12"/>
    </row>
    <row r="108" spans="1:20" x14ac:dyDescent="0.3">
      <c r="I108" s="12"/>
    </row>
    <row r="109" spans="1:20" x14ac:dyDescent="0.3">
      <c r="I109" s="12"/>
    </row>
    <row r="110" spans="1:20" x14ac:dyDescent="0.3">
      <c r="I110" s="12"/>
    </row>
    <row r="111" spans="1:20" x14ac:dyDescent="0.3">
      <c r="I111" s="12"/>
    </row>
    <row r="112" spans="1:20" x14ac:dyDescent="0.3">
      <c r="I112" s="12"/>
    </row>
    <row r="113" spans="9:20" x14ac:dyDescent="0.3">
      <c r="I113" s="12"/>
    </row>
    <row r="114" spans="9:20" x14ac:dyDescent="0.3">
      <c r="I114" s="12"/>
    </row>
    <row r="115" spans="9:20" x14ac:dyDescent="0.3">
      <c r="I115" s="12"/>
    </row>
    <row r="116" spans="9:20" x14ac:dyDescent="0.3">
      <c r="I116" s="12"/>
    </row>
    <row r="117" spans="9:20" x14ac:dyDescent="0.3">
      <c r="I117" s="12"/>
    </row>
    <row r="118" spans="9:20" x14ac:dyDescent="0.3">
      <c r="I118" s="12"/>
    </row>
    <row r="119" spans="9:20" x14ac:dyDescent="0.3">
      <c r="I119" s="12"/>
    </row>
    <row r="120" spans="9:20" x14ac:dyDescent="0.3">
      <c r="I120" s="12"/>
    </row>
    <row r="121" spans="9:20" x14ac:dyDescent="0.3">
      <c r="I121" s="12"/>
      <c r="Q121" s="14"/>
      <c r="R121" s="14"/>
      <c r="S121" s="14"/>
      <c r="T121" s="5"/>
    </row>
    <row r="122" spans="9:20" x14ac:dyDescent="0.3">
      <c r="I122" s="12"/>
    </row>
    <row r="123" spans="9:20" x14ac:dyDescent="0.3">
      <c r="I123" s="12"/>
    </row>
    <row r="124" spans="9:20" x14ac:dyDescent="0.3">
      <c r="I124" s="12"/>
    </row>
    <row r="125" spans="9:20" x14ac:dyDescent="0.3">
      <c r="I125" s="12"/>
    </row>
    <row r="126" spans="9:20" x14ac:dyDescent="0.3">
      <c r="I126" s="12"/>
    </row>
    <row r="127" spans="9:20" x14ac:dyDescent="0.3">
      <c r="I127" s="12"/>
    </row>
    <row r="128" spans="9:20" x14ac:dyDescent="0.3">
      <c r="I128" s="12"/>
    </row>
    <row r="129" spans="9:20" x14ac:dyDescent="0.3">
      <c r="I129" s="12"/>
    </row>
    <row r="130" spans="9:20" x14ac:dyDescent="0.3">
      <c r="I130" s="12"/>
      <c r="Q130" s="6"/>
      <c r="R130" s="6"/>
      <c r="S130" s="6"/>
      <c r="T130" s="13"/>
    </row>
    <row r="131" spans="9:20" x14ac:dyDescent="0.3">
      <c r="I131" s="12"/>
    </row>
    <row r="132" spans="9:20" x14ac:dyDescent="0.3">
      <c r="I132" s="12"/>
    </row>
    <row r="133" spans="9:20" x14ac:dyDescent="0.3">
      <c r="I133" s="12"/>
    </row>
    <row r="134" spans="9:20" x14ac:dyDescent="0.3">
      <c r="I134" s="12"/>
    </row>
    <row r="135" spans="9:20" x14ac:dyDescent="0.3">
      <c r="I135" s="12"/>
    </row>
    <row r="136" spans="9:20" x14ac:dyDescent="0.3">
      <c r="I136" s="12"/>
    </row>
    <row r="137" spans="9:20" x14ac:dyDescent="0.3">
      <c r="I137" s="12"/>
    </row>
    <row r="138" spans="9:20" x14ac:dyDescent="0.3">
      <c r="I138" s="12"/>
    </row>
  </sheetData>
  <sortState xmlns:xlrd2="http://schemas.microsoft.com/office/spreadsheetml/2017/richdata2" ref="Q33:T168">
    <sortCondition ref="Q2:Q13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9"/>
  <sheetViews>
    <sheetView zoomScale="70" zoomScaleNormal="70" workbookViewId="0"/>
  </sheetViews>
  <sheetFormatPr defaultRowHeight="18.75" x14ac:dyDescent="0.3"/>
  <cols>
    <col min="1" max="1" width="11.140625" style="13" customWidth="1"/>
    <col min="2" max="2" width="26.140625" style="6" customWidth="1"/>
    <col min="3" max="3" width="19" style="6" customWidth="1"/>
    <col min="4" max="4" width="12" style="6" customWidth="1"/>
    <col min="5" max="5" width="9.28515625" style="13" bestFit="1" customWidth="1"/>
    <col min="6" max="7" width="9.140625" style="6"/>
    <col min="8" max="8" width="11.42578125" style="6" customWidth="1"/>
    <col min="9" max="9" width="27.5703125" style="6" customWidth="1"/>
    <col min="10" max="10" width="20" style="6" customWidth="1"/>
    <col min="11" max="11" width="12.140625" style="6" customWidth="1"/>
    <col min="12" max="12" width="9.140625" style="13"/>
    <col min="13" max="15" width="9.140625" style="6"/>
    <col min="16" max="16" width="13.42578125" style="6" customWidth="1"/>
    <col min="17" max="17" width="22.5703125" style="6" customWidth="1"/>
    <col min="18" max="18" width="22.28515625" style="6" customWidth="1"/>
    <col min="19" max="19" width="11.42578125" style="6" customWidth="1"/>
    <col min="20" max="20" width="9.140625" style="13"/>
    <col min="21" max="16384" width="9.140625" style="6"/>
  </cols>
  <sheetData>
    <row r="1" spans="1:21" s="2" customFormat="1" x14ac:dyDescent="0.3">
      <c r="A1" s="3" t="s">
        <v>480</v>
      </c>
      <c r="E1" s="4"/>
      <c r="L1" s="4"/>
      <c r="T1" s="4"/>
    </row>
    <row r="2" spans="1:21" s="2" customFormat="1" x14ac:dyDescent="0.3">
      <c r="A2" s="3" t="s">
        <v>455</v>
      </c>
      <c r="E2" s="4"/>
      <c r="H2" s="2" t="s">
        <v>481</v>
      </c>
      <c r="L2" s="4"/>
      <c r="P2" s="2" t="s">
        <v>2</v>
      </c>
      <c r="T2" s="4"/>
    </row>
    <row r="3" spans="1:21" x14ac:dyDescent="0.3">
      <c r="A3" s="26" t="s">
        <v>3</v>
      </c>
      <c r="B3" s="27" t="s">
        <v>4</v>
      </c>
      <c r="C3" s="27" t="s">
        <v>482</v>
      </c>
      <c r="D3" s="27" t="s">
        <v>483</v>
      </c>
      <c r="E3" s="26" t="s">
        <v>6</v>
      </c>
      <c r="H3" s="26" t="s">
        <v>3</v>
      </c>
      <c r="I3" s="27" t="s">
        <v>4</v>
      </c>
      <c r="J3" s="27" t="s">
        <v>482</v>
      </c>
      <c r="K3" s="27" t="s">
        <v>483</v>
      </c>
      <c r="L3" s="26" t="s">
        <v>6</v>
      </c>
      <c r="M3" s="2" t="s">
        <v>8</v>
      </c>
      <c r="P3" s="26" t="s">
        <v>3</v>
      </c>
      <c r="Q3" s="27" t="s">
        <v>4</v>
      </c>
      <c r="R3" s="27" t="s">
        <v>482</v>
      </c>
      <c r="S3" s="27" t="s">
        <v>483</v>
      </c>
      <c r="T3" s="26" t="s">
        <v>6</v>
      </c>
      <c r="U3" s="2" t="s">
        <v>8</v>
      </c>
    </row>
    <row r="4" spans="1:21" x14ac:dyDescent="0.3">
      <c r="A4" s="5">
        <v>1</v>
      </c>
      <c r="B4" s="14" t="s">
        <v>9</v>
      </c>
      <c r="C4" s="14" t="s">
        <v>214</v>
      </c>
      <c r="D4" s="14" t="s">
        <v>10</v>
      </c>
      <c r="E4" s="5">
        <v>35</v>
      </c>
      <c r="H4" s="5">
        <v>1</v>
      </c>
      <c r="I4" s="14" t="s">
        <v>9</v>
      </c>
      <c r="J4" s="14" t="s">
        <v>214</v>
      </c>
      <c r="K4" s="14" t="s">
        <v>10</v>
      </c>
      <c r="L4" s="5">
        <v>35</v>
      </c>
      <c r="M4" s="13">
        <v>150</v>
      </c>
      <c r="P4" s="5">
        <v>1</v>
      </c>
      <c r="Q4" s="14" t="s">
        <v>273</v>
      </c>
      <c r="R4" s="14" t="s">
        <v>220</v>
      </c>
      <c r="S4" s="14" t="s">
        <v>72</v>
      </c>
      <c r="T4" s="5">
        <v>40</v>
      </c>
      <c r="U4" s="13">
        <v>150</v>
      </c>
    </row>
    <row r="5" spans="1:21" x14ac:dyDescent="0.3">
      <c r="A5" s="5">
        <v>2</v>
      </c>
      <c r="B5" s="14" t="s">
        <v>13</v>
      </c>
      <c r="C5" s="14" t="s">
        <v>225</v>
      </c>
      <c r="D5" s="14" t="s">
        <v>10</v>
      </c>
      <c r="E5" s="5">
        <v>35</v>
      </c>
      <c r="H5" s="5">
        <v>2</v>
      </c>
      <c r="I5" s="14" t="s">
        <v>13</v>
      </c>
      <c r="J5" s="14" t="s">
        <v>225</v>
      </c>
      <c r="K5" s="14" t="s">
        <v>10</v>
      </c>
      <c r="L5" s="5">
        <v>35</v>
      </c>
      <c r="M5" s="13">
        <v>149</v>
      </c>
      <c r="P5" s="5">
        <v>2</v>
      </c>
      <c r="Q5" s="14" t="s">
        <v>270</v>
      </c>
      <c r="R5" s="14" t="s">
        <v>109</v>
      </c>
      <c r="S5" s="14" t="s">
        <v>72</v>
      </c>
      <c r="T5" s="5">
        <v>35</v>
      </c>
      <c r="U5" s="13">
        <v>149</v>
      </c>
    </row>
    <row r="6" spans="1:21" x14ac:dyDescent="0.3">
      <c r="A6" s="5">
        <v>3</v>
      </c>
      <c r="B6" s="14" t="s">
        <v>11</v>
      </c>
      <c r="C6" s="14" t="s">
        <v>221</v>
      </c>
      <c r="D6" s="14" t="s">
        <v>10</v>
      </c>
      <c r="E6" s="5" t="s">
        <v>12</v>
      </c>
      <c r="H6" s="5">
        <v>3</v>
      </c>
      <c r="I6" s="14" t="s">
        <v>11</v>
      </c>
      <c r="J6" s="14" t="s">
        <v>221</v>
      </c>
      <c r="K6" s="14" t="s">
        <v>10</v>
      </c>
      <c r="L6" s="5" t="s">
        <v>12</v>
      </c>
      <c r="M6" s="13">
        <v>148</v>
      </c>
      <c r="P6" s="5">
        <v>3</v>
      </c>
      <c r="Q6" s="14" t="s">
        <v>81</v>
      </c>
      <c r="R6" s="14" t="s">
        <v>215</v>
      </c>
      <c r="S6" s="14" t="s">
        <v>72</v>
      </c>
      <c r="T6" s="5">
        <v>50</v>
      </c>
      <c r="U6" s="13">
        <v>148</v>
      </c>
    </row>
    <row r="7" spans="1:21" x14ac:dyDescent="0.3">
      <c r="A7" s="5">
        <v>4</v>
      </c>
      <c r="B7" s="14" t="s">
        <v>277</v>
      </c>
      <c r="C7" s="14" t="s">
        <v>220</v>
      </c>
      <c r="D7" s="14" t="s">
        <v>10</v>
      </c>
      <c r="E7" s="5" t="s">
        <v>12</v>
      </c>
      <c r="H7" s="5">
        <v>4</v>
      </c>
      <c r="I7" s="14" t="s">
        <v>277</v>
      </c>
      <c r="J7" s="14" t="s">
        <v>220</v>
      </c>
      <c r="K7" s="14" t="s">
        <v>10</v>
      </c>
      <c r="L7" s="5" t="s">
        <v>12</v>
      </c>
      <c r="M7" s="13">
        <v>147</v>
      </c>
      <c r="P7" s="5">
        <v>4</v>
      </c>
      <c r="Q7" s="14" t="s">
        <v>95</v>
      </c>
      <c r="R7" s="14" t="s">
        <v>24</v>
      </c>
      <c r="S7" s="14" t="s">
        <v>72</v>
      </c>
      <c r="T7" s="5">
        <v>35</v>
      </c>
      <c r="U7" s="13">
        <v>147</v>
      </c>
    </row>
    <row r="8" spans="1:21" x14ac:dyDescent="0.3">
      <c r="A8" s="5">
        <v>5</v>
      </c>
      <c r="B8" s="14" t="s">
        <v>20</v>
      </c>
      <c r="C8" s="14" t="s">
        <v>216</v>
      </c>
      <c r="D8" s="14" t="s">
        <v>10</v>
      </c>
      <c r="E8" s="5">
        <v>40</v>
      </c>
      <c r="H8" s="5">
        <v>5</v>
      </c>
      <c r="I8" s="14" t="s">
        <v>20</v>
      </c>
      <c r="J8" s="14" t="s">
        <v>216</v>
      </c>
      <c r="K8" s="14" t="s">
        <v>10</v>
      </c>
      <c r="L8" s="5">
        <v>40</v>
      </c>
      <c r="M8" s="13">
        <v>146</v>
      </c>
      <c r="P8" s="5">
        <v>5</v>
      </c>
      <c r="Q8" s="14" t="s">
        <v>83</v>
      </c>
      <c r="R8" s="14" t="s">
        <v>24</v>
      </c>
      <c r="S8" s="14" t="s">
        <v>72</v>
      </c>
      <c r="T8" s="5">
        <v>35</v>
      </c>
      <c r="U8" s="13">
        <v>146</v>
      </c>
    </row>
    <row r="9" spans="1:21" x14ac:dyDescent="0.3">
      <c r="A9" s="5">
        <v>6</v>
      </c>
      <c r="B9" s="14" t="s">
        <v>272</v>
      </c>
      <c r="C9" s="14" t="s">
        <v>219</v>
      </c>
      <c r="D9" s="14" t="s">
        <v>10</v>
      </c>
      <c r="E9" s="5">
        <v>40</v>
      </c>
      <c r="H9" s="5">
        <v>6</v>
      </c>
      <c r="I9" s="14" t="s">
        <v>272</v>
      </c>
      <c r="J9" s="14" t="s">
        <v>219</v>
      </c>
      <c r="K9" s="14" t="s">
        <v>10</v>
      </c>
      <c r="L9" s="5">
        <v>40</v>
      </c>
      <c r="M9" s="13">
        <v>145</v>
      </c>
      <c r="P9" s="5">
        <v>6</v>
      </c>
      <c r="Q9" s="14" t="s">
        <v>280</v>
      </c>
      <c r="R9" s="14" t="s">
        <v>36</v>
      </c>
      <c r="S9" s="14" t="s">
        <v>72</v>
      </c>
      <c r="T9" s="5">
        <v>55</v>
      </c>
      <c r="U9" s="13">
        <v>145</v>
      </c>
    </row>
    <row r="10" spans="1:21" x14ac:dyDescent="0.3">
      <c r="A10" s="5">
        <v>7</v>
      </c>
      <c r="B10" s="14" t="s">
        <v>275</v>
      </c>
      <c r="C10" s="14" t="s">
        <v>24</v>
      </c>
      <c r="D10" s="14" t="s">
        <v>10</v>
      </c>
      <c r="E10" s="5">
        <v>50</v>
      </c>
      <c r="H10" s="5">
        <v>7</v>
      </c>
      <c r="I10" s="14" t="s">
        <v>275</v>
      </c>
      <c r="J10" s="14" t="s">
        <v>24</v>
      </c>
      <c r="K10" s="14" t="s">
        <v>10</v>
      </c>
      <c r="L10" s="5">
        <v>50</v>
      </c>
      <c r="M10" s="13">
        <v>144</v>
      </c>
      <c r="P10" s="5">
        <v>7</v>
      </c>
      <c r="Q10" s="14" t="s">
        <v>85</v>
      </c>
      <c r="R10" s="14" t="s">
        <v>211</v>
      </c>
      <c r="S10" s="14" t="s">
        <v>72</v>
      </c>
      <c r="T10" s="5">
        <v>35</v>
      </c>
      <c r="U10" s="13">
        <v>144</v>
      </c>
    </row>
    <row r="11" spans="1:21" x14ac:dyDescent="0.3">
      <c r="A11" s="5">
        <v>8</v>
      </c>
      <c r="B11" s="14" t="s">
        <v>360</v>
      </c>
      <c r="C11" s="14" t="s">
        <v>225</v>
      </c>
      <c r="D11" s="14" t="s">
        <v>10</v>
      </c>
      <c r="E11" s="5">
        <v>60</v>
      </c>
      <c r="H11" s="5">
        <v>8</v>
      </c>
      <c r="I11" s="14" t="s">
        <v>360</v>
      </c>
      <c r="J11" s="14" t="s">
        <v>225</v>
      </c>
      <c r="K11" s="14" t="s">
        <v>10</v>
      </c>
      <c r="L11" s="5">
        <v>60</v>
      </c>
      <c r="M11" s="13">
        <v>143</v>
      </c>
      <c r="P11" s="5">
        <v>8</v>
      </c>
      <c r="Q11" s="14" t="s">
        <v>105</v>
      </c>
      <c r="R11" s="14" t="s">
        <v>38</v>
      </c>
      <c r="S11" s="14" t="s">
        <v>72</v>
      </c>
      <c r="T11" s="5" t="s">
        <v>12</v>
      </c>
      <c r="U11" s="13">
        <v>143</v>
      </c>
    </row>
    <row r="12" spans="1:21" x14ac:dyDescent="0.3">
      <c r="A12" s="5">
        <v>9</v>
      </c>
      <c r="B12" s="14" t="s">
        <v>21</v>
      </c>
      <c r="C12" s="14" t="s">
        <v>219</v>
      </c>
      <c r="D12" s="14" t="s">
        <v>10</v>
      </c>
      <c r="E12" s="5">
        <v>40</v>
      </c>
      <c r="H12" s="5">
        <v>9</v>
      </c>
      <c r="I12" s="14" t="s">
        <v>21</v>
      </c>
      <c r="J12" s="14" t="s">
        <v>219</v>
      </c>
      <c r="K12" s="14" t="s">
        <v>10</v>
      </c>
      <c r="L12" s="5">
        <v>40</v>
      </c>
      <c r="M12" s="13">
        <v>142</v>
      </c>
      <c r="P12" s="5">
        <v>9</v>
      </c>
      <c r="Q12" s="14" t="s">
        <v>93</v>
      </c>
      <c r="R12" s="14" t="s">
        <v>219</v>
      </c>
      <c r="S12" s="14" t="s">
        <v>72</v>
      </c>
      <c r="T12" s="5">
        <v>40</v>
      </c>
      <c r="U12" s="13">
        <v>142</v>
      </c>
    </row>
    <row r="13" spans="1:21" x14ac:dyDescent="0.3">
      <c r="A13" s="5">
        <v>10</v>
      </c>
      <c r="B13" s="14" t="s">
        <v>394</v>
      </c>
      <c r="C13" s="14" t="s">
        <v>219</v>
      </c>
      <c r="D13" s="14" t="s">
        <v>10</v>
      </c>
      <c r="E13" s="5" t="s">
        <v>12</v>
      </c>
      <c r="H13" s="5">
        <v>10</v>
      </c>
      <c r="I13" s="14" t="s">
        <v>394</v>
      </c>
      <c r="J13" s="14" t="s">
        <v>219</v>
      </c>
      <c r="K13" s="14" t="s">
        <v>10</v>
      </c>
      <c r="L13" s="5" t="s">
        <v>12</v>
      </c>
      <c r="M13" s="13">
        <v>141</v>
      </c>
      <c r="P13" s="5">
        <v>10</v>
      </c>
      <c r="Q13" s="14" t="s">
        <v>115</v>
      </c>
      <c r="R13" s="14" t="s">
        <v>219</v>
      </c>
      <c r="S13" s="14" t="s">
        <v>72</v>
      </c>
      <c r="T13" s="5">
        <v>40</v>
      </c>
      <c r="U13" s="13">
        <v>141</v>
      </c>
    </row>
    <row r="14" spans="1:21" x14ac:dyDescent="0.3">
      <c r="A14" s="5">
        <v>11</v>
      </c>
      <c r="B14" s="14" t="s">
        <v>361</v>
      </c>
      <c r="C14" s="14" t="s">
        <v>221</v>
      </c>
      <c r="D14" s="14" t="s">
        <v>10</v>
      </c>
      <c r="E14" s="5">
        <v>50</v>
      </c>
      <c r="H14" s="5">
        <v>11</v>
      </c>
      <c r="I14" s="14" t="s">
        <v>361</v>
      </c>
      <c r="J14" s="14" t="s">
        <v>221</v>
      </c>
      <c r="K14" s="14" t="s">
        <v>10</v>
      </c>
      <c r="L14" s="5">
        <v>50</v>
      </c>
      <c r="M14" s="13">
        <v>140</v>
      </c>
      <c r="P14" s="5">
        <v>11</v>
      </c>
      <c r="Q14" s="14" t="s">
        <v>101</v>
      </c>
      <c r="R14" s="14" t="s">
        <v>224</v>
      </c>
      <c r="S14" s="14" t="s">
        <v>72</v>
      </c>
      <c r="T14" s="5" t="s">
        <v>12</v>
      </c>
      <c r="U14" s="13">
        <v>140</v>
      </c>
    </row>
    <row r="15" spans="1:21" x14ac:dyDescent="0.3">
      <c r="A15" s="5">
        <v>12</v>
      </c>
      <c r="B15" s="14" t="s">
        <v>17</v>
      </c>
      <c r="C15" s="14" t="s">
        <v>219</v>
      </c>
      <c r="D15" s="14" t="s">
        <v>10</v>
      </c>
      <c r="E15" s="5">
        <v>45</v>
      </c>
      <c r="H15" s="5">
        <v>12</v>
      </c>
      <c r="I15" s="14" t="s">
        <v>17</v>
      </c>
      <c r="J15" s="14" t="s">
        <v>219</v>
      </c>
      <c r="K15" s="14" t="s">
        <v>10</v>
      </c>
      <c r="L15" s="5">
        <v>45</v>
      </c>
      <c r="M15" s="13">
        <v>139</v>
      </c>
      <c r="P15" s="5">
        <v>12</v>
      </c>
      <c r="Q15" s="14" t="s">
        <v>107</v>
      </c>
      <c r="R15" s="14" t="s">
        <v>219</v>
      </c>
      <c r="S15" s="14" t="s">
        <v>72</v>
      </c>
      <c r="T15" s="5">
        <v>55</v>
      </c>
      <c r="U15" s="13">
        <v>139</v>
      </c>
    </row>
    <row r="16" spans="1:21" x14ac:dyDescent="0.3">
      <c r="A16" s="5">
        <v>13</v>
      </c>
      <c r="B16" s="14" t="s">
        <v>32</v>
      </c>
      <c r="C16" s="14" t="s">
        <v>222</v>
      </c>
      <c r="D16" s="14" t="s">
        <v>10</v>
      </c>
      <c r="E16" s="5">
        <v>45</v>
      </c>
      <c r="H16" s="5">
        <v>13</v>
      </c>
      <c r="I16" s="14" t="s">
        <v>32</v>
      </c>
      <c r="J16" s="14" t="s">
        <v>222</v>
      </c>
      <c r="K16" s="14" t="s">
        <v>10</v>
      </c>
      <c r="L16" s="5">
        <v>45</v>
      </c>
      <c r="M16" s="13">
        <v>138</v>
      </c>
      <c r="P16" s="5">
        <v>13</v>
      </c>
      <c r="Q16" s="14" t="s">
        <v>97</v>
      </c>
      <c r="R16" s="14" t="s">
        <v>24</v>
      </c>
      <c r="S16" s="14" t="s">
        <v>72</v>
      </c>
      <c r="T16" s="5">
        <v>55</v>
      </c>
      <c r="U16" s="13">
        <v>138</v>
      </c>
    </row>
    <row r="17" spans="1:21" x14ac:dyDescent="0.3">
      <c r="A17" s="5">
        <v>14</v>
      </c>
      <c r="B17" s="14" t="s">
        <v>362</v>
      </c>
      <c r="C17" s="14" t="s">
        <v>215</v>
      </c>
      <c r="D17" s="14" t="s">
        <v>10</v>
      </c>
      <c r="E17" s="5">
        <v>50</v>
      </c>
      <c r="H17" s="5">
        <v>14</v>
      </c>
      <c r="I17" s="14" t="s">
        <v>362</v>
      </c>
      <c r="J17" s="14" t="s">
        <v>215</v>
      </c>
      <c r="K17" s="14" t="s">
        <v>10</v>
      </c>
      <c r="L17" s="5">
        <v>50</v>
      </c>
      <c r="M17" s="13">
        <v>137</v>
      </c>
      <c r="P17" s="5">
        <v>14</v>
      </c>
      <c r="Q17" s="14" t="s">
        <v>283</v>
      </c>
      <c r="R17" s="14" t="s">
        <v>225</v>
      </c>
      <c r="S17" s="14" t="s">
        <v>72</v>
      </c>
      <c r="T17" s="5">
        <v>35</v>
      </c>
      <c r="U17" s="13">
        <v>137</v>
      </c>
    </row>
    <row r="18" spans="1:21" x14ac:dyDescent="0.3">
      <c r="A18" s="5">
        <v>15</v>
      </c>
      <c r="B18" s="14" t="s">
        <v>422</v>
      </c>
      <c r="C18" s="14" t="s">
        <v>219</v>
      </c>
      <c r="D18" s="14" t="s">
        <v>10</v>
      </c>
      <c r="E18" s="5">
        <v>40</v>
      </c>
      <c r="H18" s="5">
        <v>15</v>
      </c>
      <c r="I18" s="14" t="s">
        <v>422</v>
      </c>
      <c r="J18" s="14" t="s">
        <v>219</v>
      </c>
      <c r="K18" s="14" t="s">
        <v>10</v>
      </c>
      <c r="L18" s="5">
        <v>40</v>
      </c>
      <c r="M18" s="13">
        <v>136</v>
      </c>
      <c r="P18" s="5">
        <v>15</v>
      </c>
      <c r="Q18" s="14" t="s">
        <v>100</v>
      </c>
      <c r="R18" s="14" t="s">
        <v>24</v>
      </c>
      <c r="S18" s="14" t="s">
        <v>72</v>
      </c>
      <c r="T18" s="5">
        <v>50</v>
      </c>
      <c r="U18" s="13">
        <v>136</v>
      </c>
    </row>
    <row r="19" spans="1:21" x14ac:dyDescent="0.3">
      <c r="A19" s="5">
        <v>16</v>
      </c>
      <c r="B19" s="14" t="s">
        <v>40</v>
      </c>
      <c r="C19" s="14" t="s">
        <v>225</v>
      </c>
      <c r="D19" s="14" t="s">
        <v>10</v>
      </c>
      <c r="E19" s="5" t="s">
        <v>12</v>
      </c>
      <c r="H19" s="5">
        <v>16</v>
      </c>
      <c r="I19" s="14" t="s">
        <v>40</v>
      </c>
      <c r="J19" s="14" t="s">
        <v>225</v>
      </c>
      <c r="K19" s="14" t="s">
        <v>10</v>
      </c>
      <c r="L19" s="5" t="s">
        <v>12</v>
      </c>
      <c r="M19" s="13">
        <v>135</v>
      </c>
      <c r="P19" s="5">
        <v>16</v>
      </c>
      <c r="Q19" s="14" t="s">
        <v>127</v>
      </c>
      <c r="R19" s="14" t="s">
        <v>348</v>
      </c>
      <c r="S19" s="14" t="s">
        <v>72</v>
      </c>
      <c r="T19" s="5" t="s">
        <v>12</v>
      </c>
      <c r="U19" s="13">
        <v>135</v>
      </c>
    </row>
    <row r="20" spans="1:21" x14ac:dyDescent="0.3">
      <c r="A20" s="5">
        <v>17</v>
      </c>
      <c r="B20" s="14" t="s">
        <v>23</v>
      </c>
      <c r="C20" s="14" t="s">
        <v>24</v>
      </c>
      <c r="D20" s="14" t="s">
        <v>10</v>
      </c>
      <c r="E20" s="5" t="s">
        <v>12</v>
      </c>
      <c r="H20" s="5">
        <v>17</v>
      </c>
      <c r="I20" s="14" t="s">
        <v>23</v>
      </c>
      <c r="J20" s="14" t="s">
        <v>24</v>
      </c>
      <c r="K20" s="14" t="s">
        <v>10</v>
      </c>
      <c r="L20" s="5" t="s">
        <v>12</v>
      </c>
      <c r="M20" s="13">
        <v>134</v>
      </c>
      <c r="P20" s="5">
        <v>17</v>
      </c>
      <c r="Q20" s="14" t="s">
        <v>116</v>
      </c>
      <c r="R20" s="14" t="s">
        <v>214</v>
      </c>
      <c r="S20" s="14" t="s">
        <v>72</v>
      </c>
      <c r="T20" s="5">
        <v>50</v>
      </c>
      <c r="U20" s="13">
        <v>134</v>
      </c>
    </row>
    <row r="21" spans="1:21" x14ac:dyDescent="0.3">
      <c r="A21" s="5">
        <v>18</v>
      </c>
      <c r="B21" s="14" t="s">
        <v>29</v>
      </c>
      <c r="C21" s="14" t="s">
        <v>219</v>
      </c>
      <c r="D21" s="14" t="s">
        <v>10</v>
      </c>
      <c r="E21" s="5">
        <v>45</v>
      </c>
      <c r="H21" s="5">
        <v>18</v>
      </c>
      <c r="I21" s="14" t="s">
        <v>29</v>
      </c>
      <c r="J21" s="14" t="s">
        <v>219</v>
      </c>
      <c r="K21" s="14" t="s">
        <v>10</v>
      </c>
      <c r="L21" s="5">
        <v>45</v>
      </c>
      <c r="M21" s="13">
        <v>133</v>
      </c>
      <c r="P21" s="5">
        <v>18</v>
      </c>
      <c r="Q21" s="14" t="s">
        <v>99</v>
      </c>
      <c r="R21" s="14" t="s">
        <v>38</v>
      </c>
      <c r="S21" s="14" t="s">
        <v>72</v>
      </c>
      <c r="T21" s="5">
        <v>35</v>
      </c>
      <c r="U21" s="13">
        <v>133</v>
      </c>
    </row>
    <row r="22" spans="1:21" x14ac:dyDescent="0.3">
      <c r="A22" s="5">
        <v>19</v>
      </c>
      <c r="B22" s="14" t="s">
        <v>35</v>
      </c>
      <c r="C22" s="14" t="s">
        <v>36</v>
      </c>
      <c r="D22" s="14" t="s">
        <v>10</v>
      </c>
      <c r="E22" s="5">
        <v>35</v>
      </c>
      <c r="H22" s="5">
        <v>19</v>
      </c>
      <c r="I22" s="14" t="s">
        <v>35</v>
      </c>
      <c r="J22" s="14" t="s">
        <v>36</v>
      </c>
      <c r="K22" s="14" t="s">
        <v>10</v>
      </c>
      <c r="L22" s="5">
        <v>35</v>
      </c>
      <c r="M22" s="13">
        <v>132</v>
      </c>
      <c r="P22" s="5">
        <v>19</v>
      </c>
      <c r="Q22" s="14" t="s">
        <v>426</v>
      </c>
      <c r="R22" s="14" t="s">
        <v>109</v>
      </c>
      <c r="S22" s="14" t="s">
        <v>72</v>
      </c>
      <c r="T22" s="5">
        <v>45</v>
      </c>
      <c r="U22" s="13">
        <v>132</v>
      </c>
    </row>
    <row r="23" spans="1:21" x14ac:dyDescent="0.3">
      <c r="A23" s="5">
        <v>20</v>
      </c>
      <c r="B23" s="14" t="s">
        <v>440</v>
      </c>
      <c r="C23" s="14" t="s">
        <v>211</v>
      </c>
      <c r="D23" s="14" t="s">
        <v>10</v>
      </c>
      <c r="E23" s="5" t="s">
        <v>12</v>
      </c>
      <c r="H23" s="5">
        <v>20</v>
      </c>
      <c r="I23" s="14" t="s">
        <v>440</v>
      </c>
      <c r="J23" s="14" t="s">
        <v>211</v>
      </c>
      <c r="K23" s="14" t="s">
        <v>10</v>
      </c>
      <c r="L23" s="5" t="s">
        <v>12</v>
      </c>
      <c r="M23" s="13">
        <v>131</v>
      </c>
      <c r="P23" s="5">
        <v>20</v>
      </c>
      <c r="Q23" s="14" t="s">
        <v>315</v>
      </c>
      <c r="R23" s="14" t="s">
        <v>219</v>
      </c>
      <c r="S23" s="14" t="s">
        <v>72</v>
      </c>
      <c r="T23" s="5">
        <v>55</v>
      </c>
      <c r="U23" s="13">
        <v>131</v>
      </c>
    </row>
    <row r="24" spans="1:21" x14ac:dyDescent="0.3">
      <c r="A24" s="5">
        <v>21</v>
      </c>
      <c r="B24" s="14" t="s">
        <v>396</v>
      </c>
      <c r="C24" s="14" t="s">
        <v>221</v>
      </c>
      <c r="D24" s="14" t="s">
        <v>10</v>
      </c>
      <c r="E24" s="5">
        <v>55</v>
      </c>
      <c r="H24" s="5">
        <v>21</v>
      </c>
      <c r="I24" s="14" t="s">
        <v>396</v>
      </c>
      <c r="J24" s="14" t="s">
        <v>221</v>
      </c>
      <c r="K24" s="14" t="s">
        <v>10</v>
      </c>
      <c r="L24" s="5">
        <v>55</v>
      </c>
      <c r="M24" s="13">
        <v>130</v>
      </c>
      <c r="P24" s="5">
        <v>21</v>
      </c>
      <c r="Q24" s="14" t="s">
        <v>124</v>
      </c>
      <c r="R24" s="14" t="s">
        <v>220</v>
      </c>
      <c r="S24" s="14" t="s">
        <v>72</v>
      </c>
      <c r="T24" s="5">
        <v>40</v>
      </c>
      <c r="U24" s="13">
        <v>130</v>
      </c>
    </row>
    <row r="25" spans="1:21" x14ac:dyDescent="0.3">
      <c r="A25" s="5">
        <v>22</v>
      </c>
      <c r="B25" s="14" t="s">
        <v>281</v>
      </c>
      <c r="C25" s="14" t="s">
        <v>225</v>
      </c>
      <c r="D25" s="14" t="s">
        <v>10</v>
      </c>
      <c r="E25" s="5">
        <v>40</v>
      </c>
      <c r="H25" s="5">
        <v>22</v>
      </c>
      <c r="I25" s="14" t="s">
        <v>281</v>
      </c>
      <c r="J25" s="14" t="s">
        <v>225</v>
      </c>
      <c r="K25" s="14" t="s">
        <v>10</v>
      </c>
      <c r="L25" s="5">
        <v>40</v>
      </c>
      <c r="M25" s="13">
        <v>129</v>
      </c>
      <c r="P25" s="5">
        <v>22</v>
      </c>
      <c r="Q25" s="14" t="s">
        <v>112</v>
      </c>
      <c r="R25" s="14" t="s">
        <v>24</v>
      </c>
      <c r="S25" s="14" t="s">
        <v>72</v>
      </c>
      <c r="T25" s="5">
        <v>50</v>
      </c>
      <c r="U25" s="13">
        <v>129</v>
      </c>
    </row>
    <row r="26" spans="1:21" x14ac:dyDescent="0.3">
      <c r="A26" s="5">
        <v>23</v>
      </c>
      <c r="B26" s="14" t="s">
        <v>31</v>
      </c>
      <c r="C26" s="14" t="s">
        <v>211</v>
      </c>
      <c r="D26" s="14" t="s">
        <v>10</v>
      </c>
      <c r="E26" s="5">
        <v>40</v>
      </c>
      <c r="H26" s="5">
        <v>23</v>
      </c>
      <c r="I26" s="14" t="s">
        <v>31</v>
      </c>
      <c r="J26" s="14" t="s">
        <v>211</v>
      </c>
      <c r="K26" s="14" t="s">
        <v>10</v>
      </c>
      <c r="L26" s="5">
        <v>40</v>
      </c>
      <c r="M26" s="13">
        <v>128</v>
      </c>
      <c r="P26" s="5">
        <v>23</v>
      </c>
      <c r="Q26" s="14" t="s">
        <v>476</v>
      </c>
      <c r="R26" s="14" t="s">
        <v>225</v>
      </c>
      <c r="S26" s="14" t="s">
        <v>72</v>
      </c>
      <c r="T26" s="5">
        <v>60</v>
      </c>
      <c r="U26" s="13">
        <v>128</v>
      </c>
    </row>
    <row r="27" spans="1:21" x14ac:dyDescent="0.3">
      <c r="A27" s="5">
        <v>24</v>
      </c>
      <c r="B27" s="14" t="s">
        <v>41</v>
      </c>
      <c r="C27" s="14" t="s">
        <v>348</v>
      </c>
      <c r="D27" s="14" t="s">
        <v>10</v>
      </c>
      <c r="E27" s="5">
        <v>50</v>
      </c>
      <c r="H27" s="5">
        <v>24</v>
      </c>
      <c r="I27" s="14" t="s">
        <v>41</v>
      </c>
      <c r="J27" s="14" t="s">
        <v>348</v>
      </c>
      <c r="K27" s="14" t="s">
        <v>10</v>
      </c>
      <c r="L27" s="5">
        <v>50</v>
      </c>
      <c r="M27" s="13">
        <v>127</v>
      </c>
      <c r="P27" s="5">
        <v>24</v>
      </c>
      <c r="Q27" s="14" t="s">
        <v>135</v>
      </c>
      <c r="R27" s="14" t="s">
        <v>215</v>
      </c>
      <c r="S27" s="14" t="s">
        <v>72</v>
      </c>
      <c r="T27" s="5" t="s">
        <v>15</v>
      </c>
      <c r="U27" s="13">
        <v>127</v>
      </c>
    </row>
    <row r="28" spans="1:21" x14ac:dyDescent="0.3">
      <c r="A28" s="5">
        <v>25</v>
      </c>
      <c r="B28" s="14" t="s">
        <v>282</v>
      </c>
      <c r="C28" s="14" t="s">
        <v>348</v>
      </c>
      <c r="D28" s="14" t="s">
        <v>10</v>
      </c>
      <c r="E28" s="5">
        <v>45</v>
      </c>
      <c r="H28" s="5">
        <v>25</v>
      </c>
      <c r="I28" s="14" t="s">
        <v>282</v>
      </c>
      <c r="J28" s="14" t="s">
        <v>348</v>
      </c>
      <c r="K28" s="14" t="s">
        <v>10</v>
      </c>
      <c r="L28" s="5">
        <v>45</v>
      </c>
      <c r="M28" s="13">
        <v>126</v>
      </c>
      <c r="P28" s="5">
        <v>25</v>
      </c>
      <c r="Q28" s="14" t="s">
        <v>128</v>
      </c>
      <c r="R28" s="14" t="s">
        <v>216</v>
      </c>
      <c r="S28" s="14" t="s">
        <v>72</v>
      </c>
      <c r="T28" s="5">
        <v>65</v>
      </c>
      <c r="U28" s="13">
        <v>126</v>
      </c>
    </row>
    <row r="29" spans="1:21" x14ac:dyDescent="0.3">
      <c r="A29" s="5">
        <v>26</v>
      </c>
      <c r="B29" s="14" t="s">
        <v>39</v>
      </c>
      <c r="C29" s="14" t="s">
        <v>221</v>
      </c>
      <c r="D29" s="14" t="s">
        <v>10</v>
      </c>
      <c r="E29" s="5">
        <v>65</v>
      </c>
      <c r="H29" s="5">
        <v>26</v>
      </c>
      <c r="I29" s="14" t="s">
        <v>39</v>
      </c>
      <c r="J29" s="14" t="s">
        <v>221</v>
      </c>
      <c r="K29" s="14" t="s">
        <v>10</v>
      </c>
      <c r="L29" s="5">
        <v>65</v>
      </c>
      <c r="M29" s="13">
        <v>125</v>
      </c>
      <c r="P29" s="5">
        <v>26</v>
      </c>
      <c r="Q29" s="14" t="s">
        <v>307</v>
      </c>
      <c r="R29" s="14" t="s">
        <v>218</v>
      </c>
      <c r="S29" s="14" t="s">
        <v>72</v>
      </c>
      <c r="T29" s="5">
        <v>55</v>
      </c>
      <c r="U29" s="13">
        <v>125</v>
      </c>
    </row>
    <row r="30" spans="1:21" x14ac:dyDescent="0.3">
      <c r="A30" s="5">
        <v>27</v>
      </c>
      <c r="B30" s="14" t="s">
        <v>42</v>
      </c>
      <c r="C30" s="14" t="s">
        <v>222</v>
      </c>
      <c r="D30" s="14" t="s">
        <v>10</v>
      </c>
      <c r="E30" s="5">
        <v>55</v>
      </c>
      <c r="H30" s="5">
        <v>27</v>
      </c>
      <c r="I30" s="14" t="s">
        <v>42</v>
      </c>
      <c r="J30" s="14" t="s">
        <v>222</v>
      </c>
      <c r="K30" s="14" t="s">
        <v>10</v>
      </c>
      <c r="L30" s="5">
        <v>55</v>
      </c>
      <c r="M30" s="13">
        <v>124</v>
      </c>
      <c r="P30" s="5">
        <v>27</v>
      </c>
      <c r="Q30" s="14" t="s">
        <v>138</v>
      </c>
      <c r="R30" s="14" t="s">
        <v>36</v>
      </c>
      <c r="S30" s="14" t="s">
        <v>72</v>
      </c>
      <c r="T30" s="5">
        <v>45</v>
      </c>
      <c r="U30" s="13">
        <v>124</v>
      </c>
    </row>
    <row r="31" spans="1:21" x14ac:dyDescent="0.3">
      <c r="A31" s="5">
        <v>28</v>
      </c>
      <c r="B31" s="14" t="s">
        <v>45</v>
      </c>
      <c r="C31" s="14" t="s">
        <v>221</v>
      </c>
      <c r="D31" s="14" t="s">
        <v>10</v>
      </c>
      <c r="E31" s="5">
        <v>50</v>
      </c>
      <c r="H31" s="5">
        <v>28</v>
      </c>
      <c r="I31" s="14" t="s">
        <v>45</v>
      </c>
      <c r="J31" s="14" t="s">
        <v>221</v>
      </c>
      <c r="K31" s="14" t="s">
        <v>10</v>
      </c>
      <c r="L31" s="5">
        <v>50</v>
      </c>
      <c r="M31" s="13">
        <v>123</v>
      </c>
      <c r="P31" s="5">
        <v>28</v>
      </c>
      <c r="Q31" s="14" t="s">
        <v>130</v>
      </c>
      <c r="R31" s="14" t="s">
        <v>38</v>
      </c>
      <c r="S31" s="14" t="s">
        <v>72</v>
      </c>
      <c r="T31" s="5">
        <v>40</v>
      </c>
      <c r="U31" s="13">
        <v>123</v>
      </c>
    </row>
    <row r="32" spans="1:21" x14ac:dyDescent="0.3">
      <c r="A32" s="5">
        <v>29</v>
      </c>
      <c r="B32" s="14" t="s">
        <v>30</v>
      </c>
      <c r="C32" s="14" t="s">
        <v>211</v>
      </c>
      <c r="D32" s="14" t="s">
        <v>10</v>
      </c>
      <c r="E32" s="5" t="s">
        <v>12</v>
      </c>
      <c r="H32" s="5">
        <v>29</v>
      </c>
      <c r="I32" s="14" t="s">
        <v>30</v>
      </c>
      <c r="J32" s="14" t="s">
        <v>211</v>
      </c>
      <c r="K32" s="14" t="s">
        <v>10</v>
      </c>
      <c r="L32" s="5" t="s">
        <v>12</v>
      </c>
      <c r="M32" s="13">
        <v>122</v>
      </c>
      <c r="P32" s="5">
        <v>29</v>
      </c>
      <c r="Q32" s="14" t="s">
        <v>146</v>
      </c>
      <c r="R32" s="14" t="s">
        <v>216</v>
      </c>
      <c r="S32" s="14" t="s">
        <v>72</v>
      </c>
      <c r="T32" s="5">
        <v>65</v>
      </c>
      <c r="U32" s="13">
        <v>122</v>
      </c>
    </row>
    <row r="33" spans="1:21" x14ac:dyDescent="0.3">
      <c r="A33" s="5">
        <v>30</v>
      </c>
      <c r="B33" s="14" t="s">
        <v>468</v>
      </c>
      <c r="C33" s="14" t="s">
        <v>38</v>
      </c>
      <c r="D33" s="14" t="s">
        <v>10</v>
      </c>
      <c r="E33" s="5" t="s">
        <v>12</v>
      </c>
      <c r="H33" s="5">
        <v>30</v>
      </c>
      <c r="I33" s="14" t="s">
        <v>468</v>
      </c>
      <c r="J33" s="14" t="s">
        <v>38</v>
      </c>
      <c r="K33" s="14" t="s">
        <v>10</v>
      </c>
      <c r="L33" s="5" t="s">
        <v>12</v>
      </c>
      <c r="M33" s="13">
        <v>121</v>
      </c>
      <c r="P33" s="5">
        <v>30</v>
      </c>
      <c r="Q33" s="14" t="s">
        <v>180</v>
      </c>
      <c r="R33" s="14" t="s">
        <v>24</v>
      </c>
      <c r="S33" s="14" t="s">
        <v>72</v>
      </c>
      <c r="T33" s="5">
        <v>50</v>
      </c>
      <c r="U33" s="13">
        <v>121</v>
      </c>
    </row>
    <row r="34" spans="1:21" x14ac:dyDescent="0.3">
      <c r="A34" s="5">
        <v>31</v>
      </c>
      <c r="B34" s="14" t="s">
        <v>296</v>
      </c>
      <c r="C34" s="14" t="s">
        <v>219</v>
      </c>
      <c r="D34" s="14" t="s">
        <v>10</v>
      </c>
      <c r="E34" s="5">
        <v>45</v>
      </c>
      <c r="H34" s="5">
        <v>31</v>
      </c>
      <c r="I34" s="14" t="s">
        <v>296</v>
      </c>
      <c r="J34" s="14" t="s">
        <v>219</v>
      </c>
      <c r="K34" s="14" t="s">
        <v>10</v>
      </c>
      <c r="L34" s="5">
        <v>45</v>
      </c>
      <c r="M34" s="13">
        <v>120</v>
      </c>
      <c r="P34" s="5">
        <v>31</v>
      </c>
      <c r="Q34" s="14" t="s">
        <v>113</v>
      </c>
      <c r="R34" s="14" t="s">
        <v>114</v>
      </c>
      <c r="S34" s="14" t="s">
        <v>72</v>
      </c>
      <c r="T34" s="5">
        <v>50</v>
      </c>
      <c r="U34" s="13">
        <v>120</v>
      </c>
    </row>
    <row r="35" spans="1:21" x14ac:dyDescent="0.3">
      <c r="A35" s="5">
        <v>32</v>
      </c>
      <c r="B35" s="14" t="s">
        <v>61</v>
      </c>
      <c r="C35" s="14" t="s">
        <v>222</v>
      </c>
      <c r="D35" s="14" t="s">
        <v>10</v>
      </c>
      <c r="E35" s="5">
        <v>35</v>
      </c>
      <c r="H35" s="5">
        <v>32</v>
      </c>
      <c r="I35" s="14" t="s">
        <v>61</v>
      </c>
      <c r="J35" s="14" t="s">
        <v>222</v>
      </c>
      <c r="K35" s="14" t="s">
        <v>10</v>
      </c>
      <c r="L35" s="5">
        <v>35</v>
      </c>
      <c r="M35" s="13">
        <v>119</v>
      </c>
      <c r="P35" s="5">
        <v>32</v>
      </c>
      <c r="Q35" s="14" t="s">
        <v>159</v>
      </c>
      <c r="R35" s="14" t="s">
        <v>36</v>
      </c>
      <c r="S35" s="14" t="s">
        <v>72</v>
      </c>
      <c r="T35" s="5">
        <v>55</v>
      </c>
      <c r="U35" s="13">
        <v>119</v>
      </c>
    </row>
    <row r="36" spans="1:21" x14ac:dyDescent="0.3">
      <c r="A36" s="5">
        <v>33</v>
      </c>
      <c r="B36" s="14" t="s">
        <v>54</v>
      </c>
      <c r="C36" s="14" t="s">
        <v>222</v>
      </c>
      <c r="D36" s="14" t="s">
        <v>10</v>
      </c>
      <c r="E36" s="5">
        <v>50</v>
      </c>
      <c r="H36" s="5">
        <v>33</v>
      </c>
      <c r="I36" s="14" t="s">
        <v>54</v>
      </c>
      <c r="J36" s="14" t="s">
        <v>222</v>
      </c>
      <c r="K36" s="14" t="s">
        <v>10</v>
      </c>
      <c r="L36" s="5">
        <v>50</v>
      </c>
      <c r="M36" s="13">
        <v>118</v>
      </c>
      <c r="P36" s="5">
        <v>33</v>
      </c>
      <c r="Q36" s="14" t="s">
        <v>129</v>
      </c>
      <c r="R36" s="14" t="s">
        <v>38</v>
      </c>
      <c r="S36" s="14" t="s">
        <v>72</v>
      </c>
      <c r="T36" s="5">
        <v>35</v>
      </c>
      <c r="U36" s="13">
        <v>118</v>
      </c>
    </row>
    <row r="37" spans="1:21" x14ac:dyDescent="0.3">
      <c r="A37" s="5">
        <v>34</v>
      </c>
      <c r="B37" s="14" t="s">
        <v>59</v>
      </c>
      <c r="C37" s="14" t="s">
        <v>36</v>
      </c>
      <c r="D37" s="14" t="s">
        <v>10</v>
      </c>
      <c r="E37" s="5">
        <v>60</v>
      </c>
      <c r="H37" s="5">
        <v>34</v>
      </c>
      <c r="I37" s="14" t="s">
        <v>59</v>
      </c>
      <c r="J37" s="14" t="s">
        <v>36</v>
      </c>
      <c r="K37" s="14" t="s">
        <v>10</v>
      </c>
      <c r="L37" s="5">
        <v>60</v>
      </c>
      <c r="M37" s="13">
        <v>117</v>
      </c>
      <c r="P37" s="5">
        <v>34</v>
      </c>
      <c r="Q37" s="14" t="s">
        <v>156</v>
      </c>
      <c r="R37" s="14" t="s">
        <v>24</v>
      </c>
      <c r="S37" s="14" t="s">
        <v>72</v>
      </c>
      <c r="T37" s="5">
        <v>55</v>
      </c>
      <c r="U37" s="13">
        <v>117</v>
      </c>
    </row>
    <row r="38" spans="1:21" x14ac:dyDescent="0.3">
      <c r="A38" s="5">
        <v>35</v>
      </c>
      <c r="B38" s="14" t="s">
        <v>398</v>
      </c>
      <c r="C38" s="14" t="s">
        <v>220</v>
      </c>
      <c r="D38" s="14" t="s">
        <v>10</v>
      </c>
      <c r="E38" s="5">
        <v>55</v>
      </c>
      <c r="H38" s="5">
        <v>35</v>
      </c>
      <c r="I38" s="14" t="s">
        <v>398</v>
      </c>
      <c r="J38" s="14" t="s">
        <v>220</v>
      </c>
      <c r="K38" s="14" t="s">
        <v>10</v>
      </c>
      <c r="L38" s="5">
        <v>55</v>
      </c>
      <c r="M38" s="13">
        <v>116</v>
      </c>
      <c r="P38" s="5">
        <v>35</v>
      </c>
      <c r="Q38" s="14" t="s">
        <v>153</v>
      </c>
      <c r="R38" s="14" t="s">
        <v>216</v>
      </c>
      <c r="S38" s="14" t="s">
        <v>72</v>
      </c>
      <c r="T38" s="5">
        <v>70</v>
      </c>
      <c r="U38" s="13">
        <v>116</v>
      </c>
    </row>
    <row r="39" spans="1:21" x14ac:dyDescent="0.3">
      <c r="A39" s="5">
        <v>36</v>
      </c>
      <c r="B39" s="14" t="s">
        <v>304</v>
      </c>
      <c r="C39" s="14" t="s">
        <v>348</v>
      </c>
      <c r="D39" s="14" t="s">
        <v>10</v>
      </c>
      <c r="E39" s="5">
        <v>35</v>
      </c>
      <c r="H39" s="5">
        <v>36</v>
      </c>
      <c r="I39" s="14" t="s">
        <v>304</v>
      </c>
      <c r="J39" s="14" t="s">
        <v>348</v>
      </c>
      <c r="K39" s="14" t="s">
        <v>10</v>
      </c>
      <c r="L39" s="5">
        <v>35</v>
      </c>
      <c r="M39" s="13">
        <v>115</v>
      </c>
      <c r="P39" s="5">
        <v>36</v>
      </c>
      <c r="Q39" s="14" t="s">
        <v>148</v>
      </c>
      <c r="R39" s="14" t="s">
        <v>225</v>
      </c>
      <c r="S39" s="14" t="s">
        <v>72</v>
      </c>
      <c r="T39" s="5">
        <v>55</v>
      </c>
      <c r="U39" s="13">
        <v>115</v>
      </c>
    </row>
    <row r="40" spans="1:21" x14ac:dyDescent="0.3">
      <c r="A40" s="5">
        <v>37</v>
      </c>
      <c r="B40" s="14" t="s">
        <v>51</v>
      </c>
      <c r="C40" s="14" t="s">
        <v>24</v>
      </c>
      <c r="D40" s="14" t="s">
        <v>10</v>
      </c>
      <c r="E40" s="5">
        <v>45</v>
      </c>
      <c r="H40" s="5">
        <v>37</v>
      </c>
      <c r="I40" s="14" t="s">
        <v>51</v>
      </c>
      <c r="J40" s="14" t="s">
        <v>24</v>
      </c>
      <c r="K40" s="14" t="s">
        <v>10</v>
      </c>
      <c r="L40" s="5">
        <v>45</v>
      </c>
      <c r="M40" s="13">
        <v>114</v>
      </c>
      <c r="P40" s="5">
        <v>37</v>
      </c>
      <c r="Q40" s="14" t="s">
        <v>126</v>
      </c>
      <c r="R40" s="14" t="s">
        <v>36</v>
      </c>
      <c r="S40" s="14" t="s">
        <v>72</v>
      </c>
      <c r="T40" s="5">
        <v>55</v>
      </c>
      <c r="U40" s="13">
        <v>114</v>
      </c>
    </row>
    <row r="41" spans="1:21" x14ac:dyDescent="0.3">
      <c r="A41" s="5">
        <v>38</v>
      </c>
      <c r="B41" s="14" t="s">
        <v>50</v>
      </c>
      <c r="C41" s="14" t="s">
        <v>221</v>
      </c>
      <c r="D41" s="14" t="s">
        <v>10</v>
      </c>
      <c r="E41" s="5">
        <v>55</v>
      </c>
      <c r="H41" s="5">
        <v>38</v>
      </c>
      <c r="I41" s="14" t="s">
        <v>50</v>
      </c>
      <c r="J41" s="14" t="s">
        <v>221</v>
      </c>
      <c r="K41" s="14" t="s">
        <v>10</v>
      </c>
      <c r="L41" s="5">
        <v>55</v>
      </c>
      <c r="M41" s="13">
        <v>113</v>
      </c>
      <c r="P41" s="5">
        <v>38</v>
      </c>
      <c r="Q41" s="14" t="s">
        <v>331</v>
      </c>
      <c r="R41" s="14" t="s">
        <v>109</v>
      </c>
      <c r="S41" s="14" t="s">
        <v>72</v>
      </c>
      <c r="T41" s="5">
        <v>45</v>
      </c>
      <c r="U41" s="13">
        <v>113</v>
      </c>
    </row>
    <row r="42" spans="1:21" x14ac:dyDescent="0.3">
      <c r="A42" s="5">
        <v>39</v>
      </c>
      <c r="B42" s="14" t="s">
        <v>63</v>
      </c>
      <c r="C42" s="14" t="s">
        <v>219</v>
      </c>
      <c r="D42" s="14" t="s">
        <v>10</v>
      </c>
      <c r="E42" s="5">
        <v>65</v>
      </c>
      <c r="H42" s="5">
        <v>39</v>
      </c>
      <c r="I42" s="14" t="s">
        <v>63</v>
      </c>
      <c r="J42" s="14" t="s">
        <v>219</v>
      </c>
      <c r="K42" s="14" t="s">
        <v>10</v>
      </c>
      <c r="L42" s="5">
        <v>65</v>
      </c>
      <c r="M42" s="13">
        <v>112</v>
      </c>
      <c r="P42" s="5">
        <v>39</v>
      </c>
      <c r="Q42" s="14" t="s">
        <v>147</v>
      </c>
      <c r="R42" s="14" t="s">
        <v>36</v>
      </c>
      <c r="S42" s="14" t="s">
        <v>72</v>
      </c>
      <c r="T42" s="5">
        <v>45</v>
      </c>
      <c r="U42" s="13">
        <v>112</v>
      </c>
    </row>
    <row r="43" spans="1:21" x14ac:dyDescent="0.3">
      <c r="A43" s="5">
        <v>40</v>
      </c>
      <c r="B43" s="14" t="s">
        <v>49</v>
      </c>
      <c r="C43" s="14" t="s">
        <v>215</v>
      </c>
      <c r="D43" s="14" t="s">
        <v>10</v>
      </c>
      <c r="E43" s="5" t="s">
        <v>15</v>
      </c>
      <c r="H43" s="5">
        <v>40</v>
      </c>
      <c r="I43" s="14" t="s">
        <v>49</v>
      </c>
      <c r="J43" s="14" t="s">
        <v>215</v>
      </c>
      <c r="K43" s="14" t="s">
        <v>10</v>
      </c>
      <c r="L43" s="5" t="s">
        <v>15</v>
      </c>
      <c r="M43" s="13">
        <v>111</v>
      </c>
      <c r="P43" s="5">
        <v>40</v>
      </c>
      <c r="Q43" s="14" t="s">
        <v>142</v>
      </c>
      <c r="R43" s="14" t="s">
        <v>220</v>
      </c>
      <c r="S43" s="14" t="s">
        <v>72</v>
      </c>
      <c r="T43" s="5">
        <v>60</v>
      </c>
      <c r="U43" s="13">
        <v>111</v>
      </c>
    </row>
    <row r="44" spans="1:21" x14ac:dyDescent="0.3">
      <c r="A44" s="5">
        <v>41</v>
      </c>
      <c r="B44" s="14" t="s">
        <v>70</v>
      </c>
      <c r="C44" s="14" t="s">
        <v>219</v>
      </c>
      <c r="D44" s="14" t="s">
        <v>10</v>
      </c>
      <c r="E44" s="5">
        <v>45</v>
      </c>
      <c r="H44" s="5">
        <v>41</v>
      </c>
      <c r="I44" s="14" t="s">
        <v>70</v>
      </c>
      <c r="J44" s="14" t="s">
        <v>219</v>
      </c>
      <c r="K44" s="14" t="s">
        <v>10</v>
      </c>
      <c r="L44" s="5">
        <v>45</v>
      </c>
      <c r="M44" s="13">
        <v>110</v>
      </c>
      <c r="P44" s="5">
        <v>41</v>
      </c>
      <c r="Q44" s="14" t="s">
        <v>131</v>
      </c>
      <c r="R44" s="14" t="s">
        <v>221</v>
      </c>
      <c r="S44" s="14" t="s">
        <v>72</v>
      </c>
      <c r="T44" s="5">
        <v>45</v>
      </c>
      <c r="U44" s="13">
        <v>110</v>
      </c>
    </row>
    <row r="45" spans="1:21" x14ac:dyDescent="0.3">
      <c r="A45" s="5">
        <v>42</v>
      </c>
      <c r="B45" s="14" t="s">
        <v>64</v>
      </c>
      <c r="C45" s="14" t="s">
        <v>38</v>
      </c>
      <c r="D45" s="14" t="s">
        <v>10</v>
      </c>
      <c r="E45" s="5">
        <v>40</v>
      </c>
      <c r="H45" s="5">
        <v>42</v>
      </c>
      <c r="I45" s="14" t="s">
        <v>64</v>
      </c>
      <c r="J45" s="14" t="s">
        <v>38</v>
      </c>
      <c r="K45" s="14" t="s">
        <v>10</v>
      </c>
      <c r="L45" s="5">
        <v>40</v>
      </c>
      <c r="M45" s="13">
        <v>109</v>
      </c>
      <c r="P45" s="5">
        <v>42</v>
      </c>
      <c r="Q45" s="14" t="s">
        <v>318</v>
      </c>
      <c r="R45" s="14" t="s">
        <v>36</v>
      </c>
      <c r="S45" s="14" t="s">
        <v>72</v>
      </c>
      <c r="T45" s="5">
        <v>60</v>
      </c>
      <c r="U45" s="13">
        <v>109</v>
      </c>
    </row>
    <row r="46" spans="1:21" x14ac:dyDescent="0.3">
      <c r="A46" s="5">
        <v>43</v>
      </c>
      <c r="B46" s="14" t="s">
        <v>400</v>
      </c>
      <c r="C46" s="14" t="s">
        <v>215</v>
      </c>
      <c r="D46" s="14" t="s">
        <v>10</v>
      </c>
      <c r="E46" s="5">
        <v>60</v>
      </c>
      <c r="H46" s="5">
        <v>43</v>
      </c>
      <c r="I46" s="14" t="s">
        <v>400</v>
      </c>
      <c r="J46" s="14" t="s">
        <v>215</v>
      </c>
      <c r="K46" s="14" t="s">
        <v>10</v>
      </c>
      <c r="L46" s="5">
        <v>60</v>
      </c>
      <c r="M46" s="13">
        <v>108</v>
      </c>
      <c r="P46" s="5">
        <v>43</v>
      </c>
      <c r="Q46" s="14" t="s">
        <v>117</v>
      </c>
      <c r="R46" s="14" t="s">
        <v>215</v>
      </c>
      <c r="S46" s="14" t="s">
        <v>72</v>
      </c>
      <c r="T46" s="5">
        <v>50</v>
      </c>
      <c r="U46" s="13">
        <v>108</v>
      </c>
    </row>
    <row r="47" spans="1:21" x14ac:dyDescent="0.3">
      <c r="A47" s="5">
        <v>44</v>
      </c>
      <c r="B47" s="14" t="s">
        <v>67</v>
      </c>
      <c r="C47" s="14" t="s">
        <v>216</v>
      </c>
      <c r="D47" s="14" t="s">
        <v>10</v>
      </c>
      <c r="E47" s="5">
        <v>65</v>
      </c>
      <c r="H47" s="5">
        <v>44</v>
      </c>
      <c r="I47" s="14" t="s">
        <v>67</v>
      </c>
      <c r="J47" s="14" t="s">
        <v>216</v>
      </c>
      <c r="K47" s="14" t="s">
        <v>10</v>
      </c>
      <c r="L47" s="5">
        <v>65</v>
      </c>
      <c r="M47" s="13">
        <v>107</v>
      </c>
      <c r="P47" s="5">
        <v>44</v>
      </c>
      <c r="Q47" s="14" t="s">
        <v>326</v>
      </c>
      <c r="R47" s="14" t="s">
        <v>216</v>
      </c>
      <c r="S47" s="14" t="s">
        <v>72</v>
      </c>
      <c r="T47" s="5">
        <v>65</v>
      </c>
      <c r="U47" s="13">
        <v>107</v>
      </c>
    </row>
    <row r="48" spans="1:21" x14ac:dyDescent="0.3">
      <c r="A48" s="5">
        <v>45</v>
      </c>
      <c r="B48" s="14" t="s">
        <v>77</v>
      </c>
      <c r="C48" s="14" t="s">
        <v>36</v>
      </c>
      <c r="D48" s="14" t="s">
        <v>10</v>
      </c>
      <c r="E48" s="5">
        <v>70</v>
      </c>
      <c r="H48" s="5">
        <v>45</v>
      </c>
      <c r="I48" s="14" t="s">
        <v>77</v>
      </c>
      <c r="J48" s="14" t="s">
        <v>36</v>
      </c>
      <c r="K48" s="14" t="s">
        <v>10</v>
      </c>
      <c r="L48" s="5">
        <v>70</v>
      </c>
      <c r="M48" s="13">
        <v>106</v>
      </c>
      <c r="P48" s="5">
        <v>45</v>
      </c>
      <c r="Q48" s="14" t="s">
        <v>311</v>
      </c>
      <c r="R48" s="14" t="s">
        <v>109</v>
      </c>
      <c r="S48" s="14" t="s">
        <v>72</v>
      </c>
      <c r="T48" s="5">
        <v>45</v>
      </c>
      <c r="U48" s="13">
        <v>106</v>
      </c>
    </row>
    <row r="49" spans="1:21" x14ac:dyDescent="0.3">
      <c r="A49" s="5">
        <v>46</v>
      </c>
      <c r="B49" s="14" t="s">
        <v>273</v>
      </c>
      <c r="C49" s="14" t="s">
        <v>220</v>
      </c>
      <c r="D49" s="14" t="s">
        <v>72</v>
      </c>
      <c r="E49" s="5">
        <v>40</v>
      </c>
      <c r="H49" s="5">
        <v>46</v>
      </c>
      <c r="I49" s="14" t="s">
        <v>88</v>
      </c>
      <c r="J49" s="14" t="s">
        <v>225</v>
      </c>
      <c r="K49" s="14" t="s">
        <v>10</v>
      </c>
      <c r="L49" s="5">
        <v>80</v>
      </c>
      <c r="M49" s="13">
        <v>105</v>
      </c>
      <c r="P49" s="5">
        <v>46</v>
      </c>
      <c r="Q49" s="14" t="s">
        <v>132</v>
      </c>
      <c r="R49" s="14" t="s">
        <v>220</v>
      </c>
      <c r="S49" s="14" t="s">
        <v>72</v>
      </c>
      <c r="T49" s="5">
        <v>65</v>
      </c>
      <c r="U49" s="13">
        <v>105</v>
      </c>
    </row>
    <row r="50" spans="1:21" x14ac:dyDescent="0.3">
      <c r="A50" s="5">
        <v>47</v>
      </c>
      <c r="B50" s="14" t="s">
        <v>88</v>
      </c>
      <c r="C50" s="14" t="s">
        <v>225</v>
      </c>
      <c r="D50" s="14" t="s">
        <v>10</v>
      </c>
      <c r="E50" s="5">
        <v>80</v>
      </c>
      <c r="H50" s="5">
        <v>47</v>
      </c>
      <c r="I50" s="14" t="s">
        <v>484</v>
      </c>
      <c r="J50" s="14" t="s">
        <v>348</v>
      </c>
      <c r="K50" s="14" t="s">
        <v>436</v>
      </c>
      <c r="L50" s="5">
        <v>65</v>
      </c>
      <c r="M50" s="13">
        <v>104</v>
      </c>
      <c r="P50" s="5">
        <v>47</v>
      </c>
      <c r="Q50" s="14" t="s">
        <v>380</v>
      </c>
      <c r="R50" s="14" t="s">
        <v>215</v>
      </c>
      <c r="S50" s="14" t="s">
        <v>72</v>
      </c>
      <c r="T50" s="5">
        <v>60</v>
      </c>
      <c r="U50" s="13">
        <v>104</v>
      </c>
    </row>
    <row r="51" spans="1:21" x14ac:dyDescent="0.3">
      <c r="A51" s="5">
        <v>48</v>
      </c>
      <c r="B51" s="14" t="s">
        <v>484</v>
      </c>
      <c r="C51" s="14" t="s">
        <v>348</v>
      </c>
      <c r="D51" s="14" t="s">
        <v>72</v>
      </c>
      <c r="E51" s="5">
        <v>65</v>
      </c>
      <c r="H51" s="5">
        <v>48</v>
      </c>
      <c r="I51" s="14" t="s">
        <v>369</v>
      </c>
      <c r="J51" s="14" t="s">
        <v>225</v>
      </c>
      <c r="K51" s="14" t="s">
        <v>436</v>
      </c>
      <c r="L51" s="5">
        <v>80</v>
      </c>
      <c r="M51" s="13">
        <v>103</v>
      </c>
      <c r="P51" s="5">
        <v>48</v>
      </c>
      <c r="Q51" s="14" t="s">
        <v>336</v>
      </c>
      <c r="R51" s="14" t="s">
        <v>219</v>
      </c>
      <c r="S51" s="14" t="s">
        <v>72</v>
      </c>
      <c r="T51" s="5" t="s">
        <v>12</v>
      </c>
      <c r="U51" s="13">
        <v>103</v>
      </c>
    </row>
    <row r="52" spans="1:21" x14ac:dyDescent="0.3">
      <c r="A52" s="5">
        <v>49</v>
      </c>
      <c r="B52" s="14" t="s">
        <v>369</v>
      </c>
      <c r="C52" s="14" t="s">
        <v>225</v>
      </c>
      <c r="D52" s="14" t="s">
        <v>436</v>
      </c>
      <c r="E52" s="5">
        <v>80</v>
      </c>
      <c r="H52" s="5">
        <v>49</v>
      </c>
      <c r="I52" s="14" t="s">
        <v>89</v>
      </c>
      <c r="J52" s="14" t="s">
        <v>36</v>
      </c>
      <c r="K52" s="14" t="s">
        <v>10</v>
      </c>
      <c r="L52" s="5">
        <v>50</v>
      </c>
      <c r="M52" s="13">
        <v>102</v>
      </c>
      <c r="P52" s="5">
        <v>49</v>
      </c>
      <c r="Q52" s="14" t="s">
        <v>410</v>
      </c>
      <c r="R52" s="14" t="s">
        <v>220</v>
      </c>
      <c r="S52" s="14" t="s">
        <v>72</v>
      </c>
      <c r="T52" s="5">
        <v>60</v>
      </c>
      <c r="U52" s="13">
        <v>102</v>
      </c>
    </row>
    <row r="53" spans="1:21" x14ac:dyDescent="0.3">
      <c r="A53" s="5">
        <v>50</v>
      </c>
      <c r="B53" s="14" t="s">
        <v>89</v>
      </c>
      <c r="C53" s="14" t="s">
        <v>36</v>
      </c>
      <c r="D53" s="14" t="s">
        <v>10</v>
      </c>
      <c r="E53" s="5">
        <v>50</v>
      </c>
      <c r="H53" s="5">
        <v>50</v>
      </c>
      <c r="I53" s="14" t="s">
        <v>62</v>
      </c>
      <c r="J53" s="14" t="s">
        <v>216</v>
      </c>
      <c r="K53" s="14" t="s">
        <v>10</v>
      </c>
      <c r="L53" s="5">
        <v>50</v>
      </c>
      <c r="M53" s="13">
        <v>101</v>
      </c>
      <c r="P53" s="5">
        <v>50</v>
      </c>
      <c r="Q53" s="14" t="s">
        <v>312</v>
      </c>
      <c r="R53" s="14" t="s">
        <v>36</v>
      </c>
      <c r="S53" s="14" t="s">
        <v>72</v>
      </c>
      <c r="T53" s="5">
        <v>55</v>
      </c>
      <c r="U53" s="13">
        <v>101</v>
      </c>
    </row>
    <row r="54" spans="1:21" x14ac:dyDescent="0.3">
      <c r="A54" s="5">
        <v>51</v>
      </c>
      <c r="B54" s="14" t="s">
        <v>270</v>
      </c>
      <c r="C54" s="14" t="s">
        <v>109</v>
      </c>
      <c r="D54" s="14" t="s">
        <v>72</v>
      </c>
      <c r="E54" s="5">
        <v>35</v>
      </c>
      <c r="H54" s="5">
        <v>51</v>
      </c>
      <c r="I54" s="14" t="s">
        <v>403</v>
      </c>
      <c r="J54" s="14" t="s">
        <v>220</v>
      </c>
      <c r="K54" s="14" t="s">
        <v>10</v>
      </c>
      <c r="L54" s="5">
        <v>55</v>
      </c>
      <c r="M54" s="13">
        <v>100</v>
      </c>
      <c r="P54" s="5">
        <v>51</v>
      </c>
      <c r="Q54" s="14" t="s">
        <v>165</v>
      </c>
      <c r="R54" s="14" t="s">
        <v>216</v>
      </c>
      <c r="S54" s="14" t="s">
        <v>72</v>
      </c>
      <c r="T54" s="5">
        <v>55</v>
      </c>
      <c r="U54" s="13">
        <v>100</v>
      </c>
    </row>
    <row r="55" spans="1:21" x14ac:dyDescent="0.3">
      <c r="A55" s="5">
        <v>52</v>
      </c>
      <c r="B55" s="14" t="s">
        <v>81</v>
      </c>
      <c r="C55" s="14" t="s">
        <v>215</v>
      </c>
      <c r="D55" s="14" t="s">
        <v>72</v>
      </c>
      <c r="E55" s="5">
        <v>50</v>
      </c>
      <c r="H55" s="5">
        <v>52</v>
      </c>
      <c r="I55" s="14" t="s">
        <v>76</v>
      </c>
      <c r="J55" s="14" t="s">
        <v>36</v>
      </c>
      <c r="K55" s="14" t="s">
        <v>10</v>
      </c>
      <c r="L55" s="5">
        <v>55</v>
      </c>
      <c r="M55" s="13">
        <v>99</v>
      </c>
      <c r="P55" s="5">
        <v>52</v>
      </c>
      <c r="Q55" s="14" t="s">
        <v>160</v>
      </c>
      <c r="R55" s="14" t="s">
        <v>218</v>
      </c>
      <c r="S55" s="14" t="s">
        <v>72</v>
      </c>
      <c r="T55" s="5">
        <v>50</v>
      </c>
      <c r="U55" s="13">
        <v>99</v>
      </c>
    </row>
    <row r="56" spans="1:21" x14ac:dyDescent="0.3">
      <c r="A56" s="5">
        <v>53</v>
      </c>
      <c r="B56" s="14" t="s">
        <v>62</v>
      </c>
      <c r="C56" s="14" t="s">
        <v>216</v>
      </c>
      <c r="D56" s="14" t="s">
        <v>10</v>
      </c>
      <c r="E56" s="5">
        <v>50</v>
      </c>
      <c r="H56" s="5">
        <v>53</v>
      </c>
      <c r="I56" s="14" t="s">
        <v>402</v>
      </c>
      <c r="J56" s="14" t="s">
        <v>36</v>
      </c>
      <c r="K56" s="14" t="s">
        <v>436</v>
      </c>
      <c r="L56" s="5">
        <v>65</v>
      </c>
      <c r="M56" s="13">
        <v>98</v>
      </c>
      <c r="P56" s="5">
        <v>53</v>
      </c>
      <c r="Q56" s="14" t="s">
        <v>314</v>
      </c>
      <c r="R56" s="14" t="s">
        <v>221</v>
      </c>
      <c r="S56" s="14" t="s">
        <v>72</v>
      </c>
      <c r="T56" s="5">
        <v>45</v>
      </c>
      <c r="U56" s="13">
        <v>98</v>
      </c>
    </row>
    <row r="57" spans="1:21" x14ac:dyDescent="0.3">
      <c r="A57" s="5">
        <v>54</v>
      </c>
      <c r="B57" s="14" t="s">
        <v>95</v>
      </c>
      <c r="C57" s="14" t="s">
        <v>24</v>
      </c>
      <c r="D57" s="14" t="s">
        <v>72</v>
      </c>
      <c r="E57" s="5">
        <v>35</v>
      </c>
      <c r="H57" s="5">
        <v>54</v>
      </c>
      <c r="I57" s="14" t="s">
        <v>342</v>
      </c>
      <c r="J57" s="14" t="s">
        <v>219</v>
      </c>
      <c r="K57" s="14" t="s">
        <v>436</v>
      </c>
      <c r="L57" s="5">
        <v>65</v>
      </c>
      <c r="M57" s="13">
        <v>97</v>
      </c>
      <c r="P57" s="5">
        <v>54</v>
      </c>
      <c r="Q57" s="14" t="s">
        <v>170</v>
      </c>
      <c r="R57" s="14" t="s">
        <v>218</v>
      </c>
      <c r="S57" s="14" t="s">
        <v>72</v>
      </c>
      <c r="T57" s="5">
        <v>60</v>
      </c>
      <c r="U57" s="13">
        <v>97</v>
      </c>
    </row>
    <row r="58" spans="1:21" x14ac:dyDescent="0.3">
      <c r="A58" s="5">
        <v>55</v>
      </c>
      <c r="B58" s="14" t="s">
        <v>83</v>
      </c>
      <c r="C58" s="14" t="s">
        <v>24</v>
      </c>
      <c r="D58" s="14" t="s">
        <v>72</v>
      </c>
      <c r="E58" s="5">
        <v>35</v>
      </c>
      <c r="H58" s="5">
        <v>55</v>
      </c>
      <c r="I58" s="14" t="s">
        <v>441</v>
      </c>
      <c r="J58" s="14" t="s">
        <v>216</v>
      </c>
      <c r="K58" s="14" t="s">
        <v>10</v>
      </c>
      <c r="L58" s="5">
        <v>70</v>
      </c>
      <c r="M58" s="13">
        <v>96</v>
      </c>
      <c r="P58" s="5">
        <v>55</v>
      </c>
      <c r="Q58" s="14" t="s">
        <v>181</v>
      </c>
      <c r="R58" s="14" t="s">
        <v>225</v>
      </c>
      <c r="S58" s="14" t="s">
        <v>72</v>
      </c>
      <c r="T58" s="5">
        <v>65</v>
      </c>
      <c r="U58" s="13">
        <v>96</v>
      </c>
    </row>
    <row r="59" spans="1:21" x14ac:dyDescent="0.3">
      <c r="A59" s="5">
        <v>56</v>
      </c>
      <c r="B59" s="14" t="s">
        <v>280</v>
      </c>
      <c r="C59" s="14" t="s">
        <v>36</v>
      </c>
      <c r="D59" s="14" t="s">
        <v>72</v>
      </c>
      <c r="E59" s="5">
        <v>55</v>
      </c>
      <c r="H59" s="5">
        <v>56</v>
      </c>
      <c r="I59" s="14" t="s">
        <v>372</v>
      </c>
      <c r="J59" s="14" t="s">
        <v>215</v>
      </c>
      <c r="K59" s="14" t="s">
        <v>10</v>
      </c>
      <c r="L59" s="5">
        <v>65</v>
      </c>
      <c r="M59" s="13">
        <v>95</v>
      </c>
      <c r="P59" s="5">
        <v>56</v>
      </c>
      <c r="Q59" s="14" t="s">
        <v>317</v>
      </c>
      <c r="R59" s="14" t="s">
        <v>348</v>
      </c>
      <c r="S59" s="14" t="s">
        <v>72</v>
      </c>
      <c r="T59" s="5">
        <v>50</v>
      </c>
      <c r="U59" s="13">
        <v>95</v>
      </c>
    </row>
    <row r="60" spans="1:21" x14ac:dyDescent="0.3">
      <c r="A60" s="5">
        <v>57</v>
      </c>
      <c r="B60" s="14" t="s">
        <v>85</v>
      </c>
      <c r="C60" s="14" t="s">
        <v>211</v>
      </c>
      <c r="D60" s="14" t="s">
        <v>72</v>
      </c>
      <c r="E60" s="5">
        <v>35</v>
      </c>
      <c r="H60" s="5">
        <v>57</v>
      </c>
      <c r="I60" s="14" t="s">
        <v>134</v>
      </c>
      <c r="J60" s="14" t="s">
        <v>109</v>
      </c>
      <c r="K60" s="14" t="s">
        <v>10</v>
      </c>
      <c r="L60" s="5">
        <v>70</v>
      </c>
      <c r="M60" s="13">
        <v>94</v>
      </c>
      <c r="P60" s="5">
        <v>57</v>
      </c>
      <c r="Q60" s="14" t="s">
        <v>444</v>
      </c>
      <c r="R60" s="14" t="s">
        <v>220</v>
      </c>
      <c r="S60" s="14" t="s">
        <v>72</v>
      </c>
      <c r="T60" s="5">
        <v>55</v>
      </c>
      <c r="U60" s="13">
        <v>94</v>
      </c>
    </row>
    <row r="61" spans="1:21" x14ac:dyDescent="0.3">
      <c r="A61" s="5">
        <v>58</v>
      </c>
      <c r="B61" s="14" t="s">
        <v>105</v>
      </c>
      <c r="C61" s="14" t="s">
        <v>38</v>
      </c>
      <c r="D61" s="14" t="s">
        <v>72</v>
      </c>
      <c r="E61" s="5" t="s">
        <v>12</v>
      </c>
      <c r="H61" s="5">
        <v>58</v>
      </c>
      <c r="I61" s="14" t="s">
        <v>151</v>
      </c>
      <c r="J61" s="14" t="s">
        <v>214</v>
      </c>
      <c r="K61" s="14" t="s">
        <v>10</v>
      </c>
      <c r="L61" s="5">
        <v>65</v>
      </c>
      <c r="M61" s="13">
        <v>93</v>
      </c>
      <c r="P61" s="5">
        <v>58</v>
      </c>
      <c r="Q61" s="14" t="s">
        <v>173</v>
      </c>
      <c r="R61" s="14" t="s">
        <v>219</v>
      </c>
      <c r="S61" s="14" t="s">
        <v>72</v>
      </c>
      <c r="T61" s="5">
        <v>50</v>
      </c>
      <c r="U61" s="13">
        <v>93</v>
      </c>
    </row>
    <row r="62" spans="1:21" x14ac:dyDescent="0.3">
      <c r="A62" s="5">
        <v>59</v>
      </c>
      <c r="B62" s="14" t="s">
        <v>403</v>
      </c>
      <c r="C62" s="14" t="s">
        <v>220</v>
      </c>
      <c r="D62" s="14" t="s">
        <v>10</v>
      </c>
      <c r="E62" s="5">
        <v>55</v>
      </c>
      <c r="H62" s="5">
        <v>59</v>
      </c>
      <c r="I62" s="14" t="s">
        <v>204</v>
      </c>
      <c r="J62" s="14" t="s">
        <v>225</v>
      </c>
      <c r="K62" s="14" t="s">
        <v>436</v>
      </c>
      <c r="L62" s="5">
        <v>65</v>
      </c>
      <c r="M62" s="13">
        <v>92</v>
      </c>
      <c r="P62" s="5">
        <v>59</v>
      </c>
      <c r="Q62" s="14" t="s">
        <v>174</v>
      </c>
      <c r="R62" s="14" t="s">
        <v>38</v>
      </c>
      <c r="S62" s="14" t="s">
        <v>72</v>
      </c>
      <c r="T62" s="5">
        <v>45</v>
      </c>
      <c r="U62" s="13">
        <v>92</v>
      </c>
    </row>
    <row r="63" spans="1:21" x14ac:dyDescent="0.3">
      <c r="A63" s="5">
        <v>60</v>
      </c>
      <c r="B63" s="14" t="s">
        <v>76</v>
      </c>
      <c r="C63" s="14" t="s">
        <v>36</v>
      </c>
      <c r="D63" s="14" t="s">
        <v>10</v>
      </c>
      <c r="E63" s="5">
        <v>55</v>
      </c>
      <c r="H63" s="5">
        <v>60</v>
      </c>
      <c r="I63" s="14" t="s">
        <v>205</v>
      </c>
      <c r="J63" s="14" t="s">
        <v>24</v>
      </c>
      <c r="K63" s="14" t="s">
        <v>436</v>
      </c>
      <c r="L63" s="5">
        <v>70</v>
      </c>
      <c r="M63" s="13">
        <v>91</v>
      </c>
      <c r="P63" s="5">
        <v>60</v>
      </c>
      <c r="Q63" s="14" t="s">
        <v>445</v>
      </c>
      <c r="R63" s="14" t="s">
        <v>216</v>
      </c>
      <c r="S63" s="14" t="s">
        <v>72</v>
      </c>
      <c r="T63" s="5">
        <v>60</v>
      </c>
      <c r="U63" s="13">
        <v>91</v>
      </c>
    </row>
    <row r="64" spans="1:21" x14ac:dyDescent="0.3">
      <c r="A64" s="5">
        <v>61</v>
      </c>
      <c r="B64" s="14" t="s">
        <v>402</v>
      </c>
      <c r="C64" s="14" t="s">
        <v>36</v>
      </c>
      <c r="D64" s="14" t="s">
        <v>436</v>
      </c>
      <c r="E64" s="5">
        <v>65</v>
      </c>
      <c r="H64" s="5">
        <v>61</v>
      </c>
      <c r="I64" s="14" t="s">
        <v>207</v>
      </c>
      <c r="J64" s="14" t="s">
        <v>219</v>
      </c>
      <c r="K64" s="14" t="s">
        <v>436</v>
      </c>
      <c r="L64" s="5">
        <v>55</v>
      </c>
      <c r="M64" s="13">
        <v>90</v>
      </c>
      <c r="P64" s="5">
        <v>61</v>
      </c>
      <c r="Q64" s="14" t="s">
        <v>330</v>
      </c>
      <c r="R64" s="14" t="s">
        <v>214</v>
      </c>
      <c r="S64" s="14" t="s">
        <v>72</v>
      </c>
      <c r="T64" s="5">
        <v>55</v>
      </c>
      <c r="U64" s="13">
        <v>90</v>
      </c>
    </row>
    <row r="65" spans="1:21" x14ac:dyDescent="0.3">
      <c r="A65" s="5">
        <v>62</v>
      </c>
      <c r="B65" s="14" t="s">
        <v>93</v>
      </c>
      <c r="C65" s="14" t="s">
        <v>219</v>
      </c>
      <c r="D65" s="14" t="s">
        <v>72</v>
      </c>
      <c r="E65" s="5">
        <v>40</v>
      </c>
      <c r="H65" s="5">
        <v>62</v>
      </c>
      <c r="I65" s="14" t="s">
        <v>166</v>
      </c>
      <c r="J65" s="14" t="s">
        <v>109</v>
      </c>
      <c r="K65" s="14" t="s">
        <v>10</v>
      </c>
      <c r="L65" s="5">
        <v>75</v>
      </c>
      <c r="M65" s="13">
        <v>89</v>
      </c>
      <c r="P65" s="5">
        <v>62</v>
      </c>
      <c r="Q65" s="14" t="s">
        <v>176</v>
      </c>
      <c r="R65" s="14" t="s">
        <v>109</v>
      </c>
      <c r="S65" s="14" t="s">
        <v>72</v>
      </c>
      <c r="T65" s="5">
        <v>55</v>
      </c>
      <c r="U65" s="13">
        <v>89</v>
      </c>
    </row>
    <row r="66" spans="1:21" x14ac:dyDescent="0.3">
      <c r="A66" s="5">
        <v>63</v>
      </c>
      <c r="B66" s="14" t="s">
        <v>115</v>
      </c>
      <c r="C66" s="14" t="s">
        <v>219</v>
      </c>
      <c r="D66" s="14" t="s">
        <v>72</v>
      </c>
      <c r="E66" s="5">
        <v>40</v>
      </c>
      <c r="H66" s="5">
        <v>63</v>
      </c>
      <c r="I66" s="14" t="s">
        <v>203</v>
      </c>
      <c r="J66" s="14" t="s">
        <v>216</v>
      </c>
      <c r="K66" s="14" t="s">
        <v>10</v>
      </c>
      <c r="L66" s="5">
        <v>45</v>
      </c>
      <c r="M66" s="13">
        <v>88</v>
      </c>
      <c r="P66" s="5">
        <v>63</v>
      </c>
      <c r="Q66" s="14" t="s">
        <v>429</v>
      </c>
      <c r="R66" s="14" t="s">
        <v>109</v>
      </c>
      <c r="S66" s="14" t="s">
        <v>72</v>
      </c>
      <c r="T66" s="5">
        <v>55</v>
      </c>
      <c r="U66" s="13">
        <v>88</v>
      </c>
    </row>
    <row r="67" spans="1:21" x14ac:dyDescent="0.3">
      <c r="A67" s="5">
        <v>64</v>
      </c>
      <c r="B67" s="14" t="s">
        <v>101</v>
      </c>
      <c r="C67" s="14" t="s">
        <v>224</v>
      </c>
      <c r="D67" s="14" t="s">
        <v>72</v>
      </c>
      <c r="E67" s="5" t="s">
        <v>12</v>
      </c>
      <c r="H67" s="5">
        <v>64</v>
      </c>
      <c r="I67" s="14" t="s">
        <v>179</v>
      </c>
      <c r="J67" s="14" t="s">
        <v>109</v>
      </c>
      <c r="K67" s="14" t="s">
        <v>436</v>
      </c>
      <c r="L67" s="5">
        <v>75</v>
      </c>
      <c r="M67" s="13">
        <v>87</v>
      </c>
      <c r="P67" s="5">
        <v>64</v>
      </c>
      <c r="Q67" s="14" t="s">
        <v>188</v>
      </c>
      <c r="R67" s="14" t="s">
        <v>24</v>
      </c>
      <c r="S67" s="14" t="s">
        <v>72</v>
      </c>
      <c r="T67" s="5">
        <v>65</v>
      </c>
      <c r="U67" s="13">
        <v>87</v>
      </c>
    </row>
    <row r="68" spans="1:21" x14ac:dyDescent="0.3">
      <c r="A68" s="5">
        <v>65</v>
      </c>
      <c r="B68" s="14" t="s">
        <v>107</v>
      </c>
      <c r="C68" s="14" t="s">
        <v>219</v>
      </c>
      <c r="D68" s="14" t="s">
        <v>72</v>
      </c>
      <c r="E68" s="5">
        <v>55</v>
      </c>
      <c r="H68" s="5">
        <v>65</v>
      </c>
      <c r="I68" s="14" t="s">
        <v>202</v>
      </c>
      <c r="J68" s="14" t="s">
        <v>225</v>
      </c>
      <c r="K68" s="14" t="s">
        <v>436</v>
      </c>
      <c r="L68" s="5">
        <v>80</v>
      </c>
      <c r="M68" s="13">
        <v>86</v>
      </c>
      <c r="P68" s="5">
        <v>65</v>
      </c>
      <c r="Q68" s="14" t="s">
        <v>414</v>
      </c>
      <c r="R68" s="14" t="s">
        <v>24</v>
      </c>
      <c r="S68" s="14" t="s">
        <v>72</v>
      </c>
      <c r="T68" s="5" t="s">
        <v>12</v>
      </c>
      <c r="U68" s="13">
        <v>86</v>
      </c>
    </row>
    <row r="69" spans="1:21" x14ac:dyDescent="0.3">
      <c r="A69" s="5">
        <v>66</v>
      </c>
      <c r="B69" s="14" t="s">
        <v>342</v>
      </c>
      <c r="C69" s="14" t="s">
        <v>219</v>
      </c>
      <c r="D69" s="14" t="s">
        <v>436</v>
      </c>
      <c r="E69" s="5">
        <v>65</v>
      </c>
      <c r="H69" s="5">
        <v>66</v>
      </c>
      <c r="I69" s="14" t="s">
        <v>485</v>
      </c>
      <c r="J69" s="14" t="s">
        <v>36</v>
      </c>
      <c r="K69" s="14" t="s">
        <v>436</v>
      </c>
      <c r="L69" s="5">
        <v>70</v>
      </c>
      <c r="M69" s="13">
        <v>85</v>
      </c>
      <c r="P69" s="5">
        <v>66</v>
      </c>
      <c r="Q69" s="14" t="s">
        <v>419</v>
      </c>
      <c r="R69" s="14" t="s">
        <v>222</v>
      </c>
      <c r="S69" s="14" t="s">
        <v>72</v>
      </c>
      <c r="T69" s="5">
        <v>55</v>
      </c>
      <c r="U69" s="13">
        <v>85</v>
      </c>
    </row>
    <row r="70" spans="1:21" x14ac:dyDescent="0.3">
      <c r="A70" s="5">
        <v>67</v>
      </c>
      <c r="B70" s="14" t="s">
        <v>441</v>
      </c>
      <c r="C70" s="14" t="s">
        <v>216</v>
      </c>
      <c r="D70" s="14" t="s">
        <v>10</v>
      </c>
      <c r="E70" s="5">
        <v>70</v>
      </c>
      <c r="H70" s="5">
        <v>67</v>
      </c>
      <c r="I70" s="14" t="s">
        <v>384</v>
      </c>
      <c r="J70" s="14" t="s">
        <v>215</v>
      </c>
      <c r="K70" s="14" t="s">
        <v>436</v>
      </c>
      <c r="L70" s="5">
        <v>75</v>
      </c>
      <c r="M70" s="13">
        <v>84</v>
      </c>
      <c r="P70" s="5">
        <v>67</v>
      </c>
      <c r="Q70" s="14" t="s">
        <v>192</v>
      </c>
      <c r="R70" s="14" t="s">
        <v>24</v>
      </c>
      <c r="S70" s="14" t="s">
        <v>72</v>
      </c>
      <c r="T70" s="5">
        <v>70</v>
      </c>
      <c r="U70" s="13">
        <v>84</v>
      </c>
    </row>
    <row r="71" spans="1:21" x14ac:dyDescent="0.3">
      <c r="A71" s="5">
        <v>68</v>
      </c>
      <c r="B71" s="14" t="s">
        <v>97</v>
      </c>
      <c r="C71" s="14" t="s">
        <v>24</v>
      </c>
      <c r="D71" s="14" t="s">
        <v>72</v>
      </c>
      <c r="E71" s="5">
        <v>55</v>
      </c>
      <c r="H71" s="5"/>
      <c r="L71" s="6"/>
      <c r="P71" s="5">
        <v>68</v>
      </c>
      <c r="Q71" s="14" t="s">
        <v>186</v>
      </c>
      <c r="R71" s="14" t="s">
        <v>36</v>
      </c>
      <c r="S71" s="14" t="s">
        <v>72</v>
      </c>
      <c r="T71" s="5">
        <v>75</v>
      </c>
      <c r="U71" s="13">
        <v>83</v>
      </c>
    </row>
    <row r="72" spans="1:21" x14ac:dyDescent="0.3">
      <c r="A72" s="5">
        <v>69</v>
      </c>
      <c r="B72" s="14" t="s">
        <v>283</v>
      </c>
      <c r="C72" s="14" t="s">
        <v>225</v>
      </c>
      <c r="D72" s="14" t="s">
        <v>72</v>
      </c>
      <c r="E72" s="5">
        <v>35</v>
      </c>
      <c r="H72" s="5"/>
      <c r="L72" s="6"/>
      <c r="P72" s="5">
        <v>69</v>
      </c>
      <c r="Q72" s="14" t="s">
        <v>431</v>
      </c>
      <c r="R72" s="14" t="s">
        <v>225</v>
      </c>
      <c r="S72" s="14" t="s">
        <v>72</v>
      </c>
      <c r="T72" s="5">
        <v>60</v>
      </c>
      <c r="U72" s="13">
        <v>82</v>
      </c>
    </row>
    <row r="73" spans="1:21" x14ac:dyDescent="0.3">
      <c r="A73" s="5">
        <v>70</v>
      </c>
      <c r="B73" s="14" t="s">
        <v>100</v>
      </c>
      <c r="C73" s="14" t="s">
        <v>24</v>
      </c>
      <c r="D73" s="14" t="s">
        <v>72</v>
      </c>
      <c r="E73" s="5">
        <v>50</v>
      </c>
      <c r="H73" s="5"/>
      <c r="P73" s="5">
        <v>70</v>
      </c>
      <c r="Q73" s="14" t="s">
        <v>194</v>
      </c>
      <c r="R73" s="14" t="s">
        <v>219</v>
      </c>
      <c r="S73" s="14" t="s">
        <v>72</v>
      </c>
      <c r="T73" s="5">
        <v>65</v>
      </c>
      <c r="U73" s="13">
        <v>81</v>
      </c>
    </row>
    <row r="74" spans="1:21" x14ac:dyDescent="0.3">
      <c r="A74" s="5">
        <v>71</v>
      </c>
      <c r="B74" s="14" t="s">
        <v>372</v>
      </c>
      <c r="C74" s="14" t="s">
        <v>215</v>
      </c>
      <c r="D74" s="14" t="s">
        <v>10</v>
      </c>
      <c r="E74" s="5">
        <v>65</v>
      </c>
      <c r="H74" s="5"/>
      <c r="I74" s="14"/>
      <c r="J74" s="14"/>
      <c r="K74" s="14"/>
      <c r="L74" s="5"/>
      <c r="P74" s="5">
        <v>71</v>
      </c>
      <c r="Q74" s="14" t="s">
        <v>198</v>
      </c>
      <c r="R74" s="14" t="s">
        <v>215</v>
      </c>
      <c r="S74" s="14" t="s">
        <v>72</v>
      </c>
      <c r="T74" s="5">
        <v>60</v>
      </c>
      <c r="U74" s="13">
        <v>80</v>
      </c>
    </row>
    <row r="75" spans="1:21" x14ac:dyDescent="0.3">
      <c r="A75" s="5">
        <v>72</v>
      </c>
      <c r="B75" s="14" t="s">
        <v>127</v>
      </c>
      <c r="C75" s="14" t="s">
        <v>348</v>
      </c>
      <c r="D75" s="14" t="s">
        <v>72</v>
      </c>
      <c r="E75" s="5" t="s">
        <v>12</v>
      </c>
      <c r="H75" s="5"/>
      <c r="I75" s="14"/>
      <c r="J75" s="14"/>
      <c r="K75" s="14"/>
      <c r="L75" s="5"/>
      <c r="P75" s="5">
        <v>72</v>
      </c>
      <c r="Q75" s="14" t="s">
        <v>346</v>
      </c>
      <c r="R75" s="14" t="s">
        <v>215</v>
      </c>
      <c r="S75" s="14" t="s">
        <v>72</v>
      </c>
      <c r="T75" s="5">
        <v>60</v>
      </c>
      <c r="U75" s="13">
        <v>79</v>
      </c>
    </row>
    <row r="76" spans="1:21" x14ac:dyDescent="0.3">
      <c r="A76" s="5">
        <v>73</v>
      </c>
      <c r="B76" s="14" t="s">
        <v>116</v>
      </c>
      <c r="C76" s="14" t="s">
        <v>214</v>
      </c>
      <c r="D76" s="14" t="s">
        <v>72</v>
      </c>
      <c r="E76" s="5">
        <v>50</v>
      </c>
      <c r="H76" s="5"/>
      <c r="I76" s="14"/>
      <c r="J76" s="14"/>
      <c r="K76" s="14"/>
      <c r="L76" s="5"/>
      <c r="P76" s="5">
        <v>73</v>
      </c>
      <c r="Q76" s="14" t="s">
        <v>388</v>
      </c>
      <c r="R76" s="14" t="s">
        <v>219</v>
      </c>
      <c r="S76" s="14" t="s">
        <v>72</v>
      </c>
      <c r="T76" s="5">
        <v>60</v>
      </c>
      <c r="U76" s="13">
        <v>78</v>
      </c>
    </row>
    <row r="77" spans="1:21" x14ac:dyDescent="0.3">
      <c r="A77" s="5">
        <v>74</v>
      </c>
      <c r="B77" s="14" t="s">
        <v>99</v>
      </c>
      <c r="C77" s="14" t="s">
        <v>38</v>
      </c>
      <c r="D77" s="14" t="s">
        <v>72</v>
      </c>
      <c r="E77" s="5">
        <v>35</v>
      </c>
      <c r="H77" s="5"/>
      <c r="I77" s="14"/>
      <c r="J77" s="14"/>
      <c r="K77" s="14"/>
      <c r="L77" s="5"/>
      <c r="P77" s="5">
        <v>74</v>
      </c>
      <c r="Q77" s="14" t="s">
        <v>206</v>
      </c>
      <c r="R77" s="14" t="s">
        <v>218</v>
      </c>
      <c r="S77" s="14" t="s">
        <v>72</v>
      </c>
      <c r="T77" s="5">
        <v>65</v>
      </c>
      <c r="U77" s="13">
        <v>77</v>
      </c>
    </row>
    <row r="78" spans="1:21" x14ac:dyDescent="0.3">
      <c r="A78" s="5">
        <v>75</v>
      </c>
      <c r="B78" s="14" t="s">
        <v>426</v>
      </c>
      <c r="C78" s="14" t="s">
        <v>109</v>
      </c>
      <c r="D78" s="14" t="s">
        <v>72</v>
      </c>
      <c r="E78" s="5">
        <v>45</v>
      </c>
      <c r="H78" s="5"/>
      <c r="I78" s="14"/>
      <c r="J78" s="14"/>
      <c r="K78" s="14"/>
      <c r="L78" s="5"/>
      <c r="P78" s="5">
        <v>75</v>
      </c>
      <c r="Q78" s="14" t="s">
        <v>210</v>
      </c>
      <c r="R78" s="14" t="s">
        <v>222</v>
      </c>
      <c r="S78" s="14" t="s">
        <v>72</v>
      </c>
      <c r="T78" s="5">
        <v>65</v>
      </c>
      <c r="U78" s="13">
        <v>76</v>
      </c>
    </row>
    <row r="79" spans="1:21" x14ac:dyDescent="0.3">
      <c r="A79" s="5">
        <v>76</v>
      </c>
      <c r="B79" s="14" t="s">
        <v>315</v>
      </c>
      <c r="C79" s="14" t="s">
        <v>219</v>
      </c>
      <c r="D79" s="14" t="s">
        <v>72</v>
      </c>
      <c r="E79" s="5">
        <v>55</v>
      </c>
      <c r="H79" s="5"/>
      <c r="I79" s="14"/>
      <c r="J79" s="14"/>
      <c r="K79" s="14"/>
      <c r="L79" s="5"/>
      <c r="P79" s="5"/>
      <c r="U79" s="13"/>
    </row>
    <row r="80" spans="1:21" x14ac:dyDescent="0.3">
      <c r="A80" s="5">
        <v>77</v>
      </c>
      <c r="B80" s="14" t="s">
        <v>124</v>
      </c>
      <c r="C80" s="14" t="s">
        <v>220</v>
      </c>
      <c r="D80" s="14" t="s">
        <v>72</v>
      </c>
      <c r="E80" s="5">
        <v>40</v>
      </c>
      <c r="H80" s="5"/>
      <c r="I80" s="14"/>
      <c r="J80" s="14"/>
      <c r="K80" s="14"/>
      <c r="L80" s="5"/>
      <c r="P80" s="5"/>
      <c r="U80" s="13"/>
    </row>
    <row r="81" spans="1:20" x14ac:dyDescent="0.3">
      <c r="A81" s="5">
        <v>78</v>
      </c>
      <c r="B81" s="14" t="s">
        <v>112</v>
      </c>
      <c r="C81" s="14" t="s">
        <v>24</v>
      </c>
      <c r="D81" s="14" t="s">
        <v>72</v>
      </c>
      <c r="E81" s="5">
        <v>50</v>
      </c>
      <c r="H81" s="5"/>
      <c r="P81" s="5"/>
      <c r="Q81" s="14"/>
      <c r="R81" s="14"/>
      <c r="S81" s="14"/>
      <c r="T81" s="5"/>
    </row>
    <row r="82" spans="1:20" x14ac:dyDescent="0.3">
      <c r="A82" s="5">
        <v>79</v>
      </c>
      <c r="B82" s="14" t="s">
        <v>476</v>
      </c>
      <c r="C82" s="14" t="s">
        <v>225</v>
      </c>
      <c r="D82" s="14" t="s">
        <v>72</v>
      </c>
      <c r="E82" s="5">
        <v>60</v>
      </c>
      <c r="H82" s="5"/>
      <c r="I82" s="14"/>
      <c r="J82" s="14"/>
      <c r="K82" s="14"/>
      <c r="L82" s="5"/>
      <c r="P82" s="5"/>
    </row>
    <row r="83" spans="1:20" x14ac:dyDescent="0.3">
      <c r="A83" s="5">
        <v>80</v>
      </c>
      <c r="B83" s="14" t="s">
        <v>135</v>
      </c>
      <c r="C83" s="14" t="s">
        <v>215</v>
      </c>
      <c r="D83" s="14" t="s">
        <v>72</v>
      </c>
      <c r="E83" s="5" t="s">
        <v>15</v>
      </c>
      <c r="H83" s="5"/>
      <c r="P83" s="5"/>
    </row>
    <row r="84" spans="1:20" x14ac:dyDescent="0.3">
      <c r="A84" s="5">
        <v>81</v>
      </c>
      <c r="B84" s="14" t="s">
        <v>128</v>
      </c>
      <c r="C84" s="14" t="s">
        <v>216</v>
      </c>
      <c r="D84" s="14" t="s">
        <v>72</v>
      </c>
      <c r="E84" s="5">
        <v>65</v>
      </c>
      <c r="H84" s="5"/>
      <c r="I84" s="14"/>
      <c r="J84" s="14"/>
      <c r="K84" s="14"/>
      <c r="L84" s="5"/>
      <c r="P84" s="5"/>
    </row>
    <row r="85" spans="1:20" x14ac:dyDescent="0.3">
      <c r="A85" s="5">
        <v>82</v>
      </c>
      <c r="B85" s="14" t="s">
        <v>307</v>
      </c>
      <c r="C85" s="14" t="s">
        <v>218</v>
      </c>
      <c r="D85" s="14" t="s">
        <v>72</v>
      </c>
      <c r="E85" s="5">
        <v>55</v>
      </c>
      <c r="H85" s="5"/>
      <c r="P85" s="5"/>
    </row>
    <row r="86" spans="1:20" x14ac:dyDescent="0.3">
      <c r="A86" s="5">
        <v>83</v>
      </c>
      <c r="B86" s="14" t="s">
        <v>138</v>
      </c>
      <c r="C86" s="14" t="s">
        <v>36</v>
      </c>
      <c r="D86" s="14" t="s">
        <v>72</v>
      </c>
      <c r="E86" s="5">
        <v>45</v>
      </c>
      <c r="H86" s="5"/>
      <c r="I86" s="14"/>
      <c r="J86" s="14"/>
      <c r="K86" s="14"/>
      <c r="L86" s="5"/>
      <c r="P86" s="5"/>
    </row>
    <row r="87" spans="1:20" x14ac:dyDescent="0.3">
      <c r="A87" s="5">
        <v>84</v>
      </c>
      <c r="B87" s="14" t="s">
        <v>130</v>
      </c>
      <c r="C87" s="14" t="s">
        <v>38</v>
      </c>
      <c r="D87" s="14" t="s">
        <v>72</v>
      </c>
      <c r="E87" s="5">
        <v>40</v>
      </c>
      <c r="H87" s="5"/>
      <c r="I87" s="14"/>
      <c r="J87" s="14"/>
      <c r="K87" s="14"/>
      <c r="L87" s="5"/>
      <c r="P87" s="5"/>
    </row>
    <row r="88" spans="1:20" x14ac:dyDescent="0.3">
      <c r="A88" s="5">
        <v>85</v>
      </c>
      <c r="B88" s="14" t="s">
        <v>146</v>
      </c>
      <c r="C88" s="14" t="s">
        <v>216</v>
      </c>
      <c r="D88" s="14" t="s">
        <v>72</v>
      </c>
      <c r="E88" s="5">
        <v>65</v>
      </c>
      <c r="H88" s="5"/>
      <c r="P88" s="5"/>
    </row>
    <row r="89" spans="1:20" x14ac:dyDescent="0.3">
      <c r="A89" s="5">
        <v>86</v>
      </c>
      <c r="B89" s="14" t="s">
        <v>180</v>
      </c>
      <c r="C89" s="14" t="s">
        <v>24</v>
      </c>
      <c r="D89" s="14" t="s">
        <v>72</v>
      </c>
      <c r="E89" s="5">
        <v>50</v>
      </c>
      <c r="H89" s="5"/>
      <c r="P89" s="5"/>
    </row>
    <row r="90" spans="1:20" x14ac:dyDescent="0.3">
      <c r="A90" s="5">
        <v>87</v>
      </c>
      <c r="B90" s="14" t="s">
        <v>113</v>
      </c>
      <c r="C90" s="14" t="s">
        <v>114</v>
      </c>
      <c r="D90" s="14" t="s">
        <v>72</v>
      </c>
      <c r="E90" s="5">
        <v>50</v>
      </c>
      <c r="H90" s="5"/>
      <c r="P90" s="5"/>
    </row>
    <row r="91" spans="1:20" x14ac:dyDescent="0.3">
      <c r="A91" s="5">
        <v>88</v>
      </c>
      <c r="B91" s="14" t="s">
        <v>159</v>
      </c>
      <c r="C91" s="14" t="s">
        <v>36</v>
      </c>
      <c r="D91" s="14" t="s">
        <v>72</v>
      </c>
      <c r="E91" s="5">
        <v>55</v>
      </c>
      <c r="H91" s="5"/>
      <c r="P91" s="5"/>
    </row>
    <row r="92" spans="1:20" x14ac:dyDescent="0.3">
      <c r="A92" s="5">
        <v>89</v>
      </c>
      <c r="B92" s="14" t="s">
        <v>129</v>
      </c>
      <c r="C92" s="14" t="s">
        <v>38</v>
      </c>
      <c r="D92" s="14" t="s">
        <v>72</v>
      </c>
      <c r="E92" s="5">
        <v>35</v>
      </c>
      <c r="H92" s="5"/>
      <c r="P92" s="5"/>
    </row>
    <row r="93" spans="1:20" x14ac:dyDescent="0.3">
      <c r="A93" s="5">
        <v>90</v>
      </c>
      <c r="B93" s="14" t="s">
        <v>156</v>
      </c>
      <c r="C93" s="14" t="s">
        <v>24</v>
      </c>
      <c r="D93" s="14" t="s">
        <v>72</v>
      </c>
      <c r="E93" s="5">
        <v>55</v>
      </c>
      <c r="H93" s="5"/>
      <c r="P93" s="5"/>
    </row>
    <row r="94" spans="1:20" x14ac:dyDescent="0.3">
      <c r="A94" s="5">
        <v>91</v>
      </c>
      <c r="B94" s="14" t="s">
        <v>153</v>
      </c>
      <c r="C94" s="14" t="s">
        <v>216</v>
      </c>
      <c r="D94" s="14" t="s">
        <v>72</v>
      </c>
      <c r="E94" s="5">
        <v>70</v>
      </c>
      <c r="H94" s="5"/>
      <c r="I94" s="14"/>
      <c r="J94" s="14"/>
      <c r="K94" s="14"/>
      <c r="L94" s="5"/>
      <c r="P94" s="5"/>
    </row>
    <row r="95" spans="1:20" x14ac:dyDescent="0.3">
      <c r="A95" s="5">
        <v>92</v>
      </c>
      <c r="B95" s="14" t="s">
        <v>148</v>
      </c>
      <c r="C95" s="14" t="s">
        <v>225</v>
      </c>
      <c r="D95" s="14" t="s">
        <v>72</v>
      </c>
      <c r="E95" s="5">
        <v>55</v>
      </c>
      <c r="H95" s="5"/>
      <c r="I95" s="14"/>
      <c r="J95" s="14"/>
      <c r="K95" s="14"/>
      <c r="L95" s="5"/>
      <c r="P95" s="5"/>
    </row>
    <row r="96" spans="1:20" x14ac:dyDescent="0.3">
      <c r="A96" s="5">
        <v>93</v>
      </c>
      <c r="B96" s="14" t="s">
        <v>126</v>
      </c>
      <c r="C96" s="14" t="s">
        <v>36</v>
      </c>
      <c r="D96" s="14" t="s">
        <v>72</v>
      </c>
      <c r="E96" s="5">
        <v>55</v>
      </c>
      <c r="H96" s="5"/>
      <c r="I96" s="14"/>
      <c r="J96" s="14"/>
      <c r="K96" s="14"/>
      <c r="L96" s="5"/>
      <c r="P96" s="5"/>
    </row>
    <row r="97" spans="1:16" x14ac:dyDescent="0.3">
      <c r="A97" s="5">
        <v>94</v>
      </c>
      <c r="B97" s="14" t="s">
        <v>331</v>
      </c>
      <c r="C97" s="14" t="s">
        <v>109</v>
      </c>
      <c r="D97" s="14" t="s">
        <v>72</v>
      </c>
      <c r="E97" s="5">
        <v>45</v>
      </c>
      <c r="H97" s="5"/>
      <c r="I97" s="14"/>
      <c r="J97" s="14"/>
      <c r="K97" s="14"/>
      <c r="L97" s="5"/>
      <c r="P97" s="5"/>
    </row>
    <row r="98" spans="1:16" x14ac:dyDescent="0.3">
      <c r="A98" s="5">
        <v>95</v>
      </c>
      <c r="B98" s="14" t="s">
        <v>147</v>
      </c>
      <c r="C98" s="14" t="s">
        <v>36</v>
      </c>
      <c r="D98" s="14" t="s">
        <v>72</v>
      </c>
      <c r="E98" s="5">
        <v>45</v>
      </c>
      <c r="H98" s="5"/>
      <c r="I98" s="14"/>
      <c r="J98" s="14"/>
      <c r="K98" s="14"/>
      <c r="L98" s="5"/>
      <c r="P98" s="5"/>
    </row>
    <row r="99" spans="1:16" x14ac:dyDescent="0.3">
      <c r="A99" s="5">
        <v>96</v>
      </c>
      <c r="B99" s="14" t="s">
        <v>142</v>
      </c>
      <c r="C99" s="14" t="s">
        <v>220</v>
      </c>
      <c r="D99" s="14" t="s">
        <v>72</v>
      </c>
      <c r="E99" s="5">
        <v>60</v>
      </c>
      <c r="H99" s="5"/>
      <c r="I99" s="14"/>
      <c r="J99" s="14"/>
      <c r="K99" s="14"/>
      <c r="L99" s="5"/>
      <c r="P99" s="5"/>
    </row>
    <row r="100" spans="1:16" x14ac:dyDescent="0.3">
      <c r="A100" s="5">
        <v>97</v>
      </c>
      <c r="B100" s="14" t="s">
        <v>131</v>
      </c>
      <c r="C100" s="14" t="s">
        <v>221</v>
      </c>
      <c r="D100" s="14" t="s">
        <v>72</v>
      </c>
      <c r="E100" s="5">
        <v>45</v>
      </c>
      <c r="H100" s="5"/>
      <c r="I100" s="14"/>
      <c r="J100" s="14"/>
      <c r="K100" s="14"/>
      <c r="L100" s="5"/>
      <c r="P100" s="5"/>
    </row>
    <row r="101" spans="1:16" x14ac:dyDescent="0.3">
      <c r="A101" s="5">
        <v>98</v>
      </c>
      <c r="B101" s="14" t="s">
        <v>318</v>
      </c>
      <c r="C101" s="14" t="s">
        <v>36</v>
      </c>
      <c r="D101" s="14" t="s">
        <v>72</v>
      </c>
      <c r="E101" s="5">
        <v>60</v>
      </c>
      <c r="H101" s="5"/>
      <c r="I101" s="14"/>
      <c r="J101" s="14"/>
      <c r="K101" s="14"/>
      <c r="L101" s="5"/>
      <c r="P101" s="5"/>
    </row>
    <row r="102" spans="1:16" x14ac:dyDescent="0.3">
      <c r="A102" s="5">
        <v>99</v>
      </c>
      <c r="B102" s="14" t="s">
        <v>117</v>
      </c>
      <c r="C102" s="14" t="s">
        <v>215</v>
      </c>
      <c r="D102" s="14" t="s">
        <v>72</v>
      </c>
      <c r="E102" s="5">
        <v>50</v>
      </c>
      <c r="H102" s="5"/>
      <c r="I102" s="14"/>
      <c r="J102" s="14"/>
      <c r="K102" s="14"/>
      <c r="L102" s="5"/>
      <c r="P102" s="5"/>
    </row>
    <row r="103" spans="1:16" x14ac:dyDescent="0.3">
      <c r="A103" s="5">
        <v>100</v>
      </c>
      <c r="B103" s="14" t="s">
        <v>326</v>
      </c>
      <c r="C103" s="14" t="s">
        <v>216</v>
      </c>
      <c r="D103" s="14" t="s">
        <v>72</v>
      </c>
      <c r="E103" s="5">
        <v>65</v>
      </c>
      <c r="H103" s="5"/>
      <c r="I103" s="14"/>
      <c r="J103" s="14"/>
      <c r="K103" s="14"/>
      <c r="L103" s="5"/>
      <c r="P103" s="5"/>
    </row>
    <row r="104" spans="1:16" x14ac:dyDescent="0.3">
      <c r="A104" s="5">
        <v>101</v>
      </c>
      <c r="B104" s="14" t="s">
        <v>311</v>
      </c>
      <c r="C104" s="14" t="s">
        <v>109</v>
      </c>
      <c r="D104" s="14" t="s">
        <v>72</v>
      </c>
      <c r="E104" s="5">
        <v>45</v>
      </c>
      <c r="H104" s="5"/>
      <c r="I104" s="14"/>
      <c r="J104" s="14"/>
      <c r="K104" s="14"/>
      <c r="L104" s="5"/>
      <c r="P104" s="5"/>
    </row>
    <row r="105" spans="1:16" x14ac:dyDescent="0.3">
      <c r="A105" s="5">
        <v>102</v>
      </c>
      <c r="B105" s="14" t="s">
        <v>132</v>
      </c>
      <c r="C105" s="14" t="s">
        <v>220</v>
      </c>
      <c r="D105" s="14" t="s">
        <v>72</v>
      </c>
      <c r="E105" s="5">
        <v>65</v>
      </c>
      <c r="H105" s="5"/>
      <c r="I105" s="14"/>
      <c r="J105" s="14"/>
      <c r="K105" s="14"/>
      <c r="L105" s="5"/>
      <c r="P105" s="5"/>
    </row>
    <row r="106" spans="1:16" x14ac:dyDescent="0.3">
      <c r="A106" s="5">
        <v>103</v>
      </c>
      <c r="B106" s="14" t="s">
        <v>380</v>
      </c>
      <c r="C106" s="14" t="s">
        <v>215</v>
      </c>
      <c r="D106" s="14" t="s">
        <v>72</v>
      </c>
      <c r="E106" s="5">
        <v>60</v>
      </c>
      <c r="H106" s="5"/>
      <c r="I106" s="14"/>
      <c r="J106" s="14"/>
      <c r="K106" s="14"/>
      <c r="L106" s="5"/>
      <c r="P106" s="5"/>
    </row>
    <row r="107" spans="1:16" x14ac:dyDescent="0.3">
      <c r="A107" s="5">
        <v>104</v>
      </c>
      <c r="B107" s="14" t="s">
        <v>336</v>
      </c>
      <c r="C107" s="14" t="s">
        <v>219</v>
      </c>
      <c r="D107" s="14" t="s">
        <v>72</v>
      </c>
      <c r="E107" s="5" t="s">
        <v>12</v>
      </c>
      <c r="H107" s="5"/>
      <c r="I107" s="14"/>
      <c r="J107" s="14"/>
      <c r="K107" s="14"/>
      <c r="L107" s="5"/>
      <c r="P107" s="5"/>
    </row>
    <row r="108" spans="1:16" x14ac:dyDescent="0.3">
      <c r="A108" s="5">
        <v>105</v>
      </c>
      <c r="B108" s="14" t="s">
        <v>410</v>
      </c>
      <c r="C108" s="14" t="s">
        <v>220</v>
      </c>
      <c r="D108" s="14" t="s">
        <v>72</v>
      </c>
      <c r="E108" s="5">
        <v>60</v>
      </c>
      <c r="H108" s="5"/>
      <c r="I108" s="14"/>
      <c r="J108" s="14"/>
      <c r="K108" s="14"/>
      <c r="L108" s="5"/>
      <c r="P108" s="5"/>
    </row>
    <row r="109" spans="1:16" x14ac:dyDescent="0.3">
      <c r="A109" s="5">
        <v>106</v>
      </c>
      <c r="B109" s="14" t="s">
        <v>312</v>
      </c>
      <c r="C109" s="14" t="s">
        <v>36</v>
      </c>
      <c r="D109" s="14" t="s">
        <v>72</v>
      </c>
      <c r="E109" s="5">
        <v>55</v>
      </c>
      <c r="H109" s="5"/>
      <c r="I109" s="14"/>
      <c r="J109" s="14"/>
      <c r="K109" s="14"/>
      <c r="L109" s="5"/>
      <c r="P109" s="5"/>
    </row>
    <row r="110" spans="1:16" x14ac:dyDescent="0.3">
      <c r="A110" s="5">
        <v>107</v>
      </c>
      <c r="B110" s="14" t="s">
        <v>165</v>
      </c>
      <c r="C110" s="14" t="s">
        <v>216</v>
      </c>
      <c r="D110" s="14" t="s">
        <v>72</v>
      </c>
      <c r="E110" s="5">
        <v>55</v>
      </c>
      <c r="H110" s="5"/>
      <c r="P110" s="5"/>
    </row>
    <row r="111" spans="1:16" x14ac:dyDescent="0.3">
      <c r="A111" s="5">
        <v>108</v>
      </c>
      <c r="B111" s="14" t="s">
        <v>160</v>
      </c>
      <c r="C111" s="14" t="s">
        <v>218</v>
      </c>
      <c r="D111" s="14" t="s">
        <v>72</v>
      </c>
      <c r="E111" s="5">
        <v>50</v>
      </c>
      <c r="H111" s="5"/>
      <c r="P111" s="5"/>
    </row>
    <row r="112" spans="1:16" x14ac:dyDescent="0.3">
      <c r="A112" s="5">
        <v>109</v>
      </c>
      <c r="B112" s="14" t="s">
        <v>314</v>
      </c>
      <c r="C112" s="14" t="s">
        <v>221</v>
      </c>
      <c r="D112" s="14" t="s">
        <v>72</v>
      </c>
      <c r="E112" s="5">
        <v>45</v>
      </c>
      <c r="H112" s="5"/>
      <c r="P112" s="5"/>
    </row>
    <row r="113" spans="1:16" x14ac:dyDescent="0.3">
      <c r="A113" s="5">
        <v>110</v>
      </c>
      <c r="B113" s="14" t="s">
        <v>170</v>
      </c>
      <c r="C113" s="14" t="s">
        <v>218</v>
      </c>
      <c r="D113" s="14" t="s">
        <v>72</v>
      </c>
      <c r="E113" s="5">
        <v>60</v>
      </c>
      <c r="H113" s="5"/>
      <c r="P113" s="5"/>
    </row>
    <row r="114" spans="1:16" x14ac:dyDescent="0.3">
      <c r="A114" s="5">
        <v>111</v>
      </c>
      <c r="B114" s="14" t="s">
        <v>181</v>
      </c>
      <c r="C114" s="14" t="s">
        <v>225</v>
      </c>
      <c r="D114" s="14" t="s">
        <v>72</v>
      </c>
      <c r="E114" s="5">
        <v>65</v>
      </c>
      <c r="H114" s="5"/>
      <c r="P114" s="5"/>
    </row>
    <row r="115" spans="1:16" x14ac:dyDescent="0.3">
      <c r="A115" s="5">
        <v>112</v>
      </c>
      <c r="B115" s="14" t="s">
        <v>317</v>
      </c>
      <c r="C115" s="14" t="s">
        <v>348</v>
      </c>
      <c r="D115" s="14" t="s">
        <v>72</v>
      </c>
      <c r="E115" s="5">
        <v>50</v>
      </c>
      <c r="H115" s="5"/>
      <c r="P115" s="5"/>
    </row>
    <row r="116" spans="1:16" x14ac:dyDescent="0.3">
      <c r="A116" s="5">
        <v>113</v>
      </c>
      <c r="B116" s="14" t="s">
        <v>444</v>
      </c>
      <c r="C116" s="14" t="s">
        <v>220</v>
      </c>
      <c r="D116" s="14" t="s">
        <v>72</v>
      </c>
      <c r="E116" s="5">
        <v>55</v>
      </c>
      <c r="H116" s="5"/>
      <c r="P116" s="5"/>
    </row>
    <row r="117" spans="1:16" x14ac:dyDescent="0.3">
      <c r="A117" s="5">
        <v>114</v>
      </c>
      <c r="B117" s="14" t="s">
        <v>173</v>
      </c>
      <c r="C117" s="14" t="s">
        <v>219</v>
      </c>
      <c r="D117" s="14" t="s">
        <v>72</v>
      </c>
      <c r="E117" s="5">
        <v>50</v>
      </c>
      <c r="H117" s="5"/>
      <c r="P117" s="5"/>
    </row>
    <row r="118" spans="1:16" x14ac:dyDescent="0.3">
      <c r="A118" s="5">
        <v>115</v>
      </c>
      <c r="B118" s="14" t="s">
        <v>134</v>
      </c>
      <c r="C118" s="14" t="s">
        <v>109</v>
      </c>
      <c r="D118" s="14" t="s">
        <v>10</v>
      </c>
      <c r="E118" s="5">
        <v>70</v>
      </c>
      <c r="H118" s="5"/>
      <c r="P118" s="5"/>
    </row>
    <row r="119" spans="1:16" x14ac:dyDescent="0.3">
      <c r="A119" s="5">
        <v>116</v>
      </c>
      <c r="B119" s="14" t="s">
        <v>151</v>
      </c>
      <c r="C119" s="14" t="s">
        <v>214</v>
      </c>
      <c r="D119" s="14" t="s">
        <v>10</v>
      </c>
      <c r="E119" s="5">
        <v>65</v>
      </c>
      <c r="H119" s="5"/>
      <c r="P119" s="5"/>
    </row>
    <row r="120" spans="1:16" x14ac:dyDescent="0.3">
      <c r="A120" s="5">
        <v>117</v>
      </c>
      <c r="B120" s="14" t="s">
        <v>166</v>
      </c>
      <c r="C120" s="14" t="s">
        <v>109</v>
      </c>
      <c r="D120" s="14" t="s">
        <v>10</v>
      </c>
      <c r="E120" s="5">
        <v>75</v>
      </c>
      <c r="H120" s="5"/>
      <c r="P120" s="5"/>
    </row>
    <row r="121" spans="1:16" x14ac:dyDescent="0.3">
      <c r="A121" s="5">
        <v>118</v>
      </c>
      <c r="B121" s="14" t="s">
        <v>174</v>
      </c>
      <c r="C121" s="14" t="s">
        <v>38</v>
      </c>
      <c r="D121" s="14" t="s">
        <v>72</v>
      </c>
      <c r="E121" s="5">
        <v>45</v>
      </c>
      <c r="H121" s="5"/>
      <c r="P121" s="5"/>
    </row>
    <row r="122" spans="1:16" x14ac:dyDescent="0.3">
      <c r="A122" s="5">
        <v>119</v>
      </c>
      <c r="B122" s="14" t="s">
        <v>445</v>
      </c>
      <c r="C122" s="14" t="s">
        <v>216</v>
      </c>
      <c r="D122" s="14" t="s">
        <v>72</v>
      </c>
      <c r="E122" s="5">
        <v>60</v>
      </c>
      <c r="H122" s="5"/>
      <c r="P122" s="5"/>
    </row>
    <row r="123" spans="1:16" x14ac:dyDescent="0.3">
      <c r="A123" s="5">
        <v>120</v>
      </c>
      <c r="B123" s="14" t="s">
        <v>330</v>
      </c>
      <c r="C123" s="14" t="s">
        <v>214</v>
      </c>
      <c r="D123" s="14" t="s">
        <v>72</v>
      </c>
      <c r="E123" s="5">
        <v>55</v>
      </c>
      <c r="H123" s="5"/>
      <c r="P123" s="5"/>
    </row>
    <row r="124" spans="1:16" x14ac:dyDescent="0.3">
      <c r="A124" s="5">
        <v>121</v>
      </c>
      <c r="B124" s="14" t="s">
        <v>203</v>
      </c>
      <c r="C124" s="14" t="s">
        <v>216</v>
      </c>
      <c r="D124" s="14" t="s">
        <v>10</v>
      </c>
      <c r="E124" s="5">
        <v>45</v>
      </c>
      <c r="H124" s="5"/>
      <c r="P124" s="5"/>
    </row>
    <row r="125" spans="1:16" x14ac:dyDescent="0.3">
      <c r="A125" s="5">
        <v>122</v>
      </c>
      <c r="B125" s="14" t="s">
        <v>176</v>
      </c>
      <c r="C125" s="14" t="s">
        <v>109</v>
      </c>
      <c r="D125" s="14" t="s">
        <v>72</v>
      </c>
      <c r="E125" s="5">
        <v>55</v>
      </c>
      <c r="H125" s="5"/>
      <c r="P125" s="5"/>
    </row>
    <row r="126" spans="1:16" x14ac:dyDescent="0.3">
      <c r="A126" s="5">
        <v>123</v>
      </c>
      <c r="B126" s="14" t="s">
        <v>429</v>
      </c>
      <c r="C126" s="14" t="s">
        <v>109</v>
      </c>
      <c r="D126" s="14" t="s">
        <v>72</v>
      </c>
      <c r="E126" s="5">
        <v>55</v>
      </c>
      <c r="H126" s="5"/>
      <c r="P126" s="5"/>
    </row>
    <row r="127" spans="1:16" x14ac:dyDescent="0.3">
      <c r="A127" s="5">
        <v>124</v>
      </c>
      <c r="B127" s="14" t="s">
        <v>188</v>
      </c>
      <c r="C127" s="14" t="s">
        <v>24</v>
      </c>
      <c r="D127" s="14" t="s">
        <v>72</v>
      </c>
      <c r="E127" s="5">
        <v>65</v>
      </c>
      <c r="H127" s="5"/>
      <c r="P127" s="5"/>
    </row>
    <row r="128" spans="1:16" x14ac:dyDescent="0.3">
      <c r="A128" s="5">
        <v>125</v>
      </c>
      <c r="B128" s="14" t="s">
        <v>414</v>
      </c>
      <c r="C128" s="14" t="s">
        <v>24</v>
      </c>
      <c r="D128" s="14" t="s">
        <v>72</v>
      </c>
      <c r="E128" s="5" t="s">
        <v>12</v>
      </c>
      <c r="H128" s="5"/>
      <c r="P128" s="5"/>
    </row>
    <row r="129" spans="1:16" x14ac:dyDescent="0.3">
      <c r="A129" s="5">
        <v>126</v>
      </c>
      <c r="B129" s="14" t="s">
        <v>419</v>
      </c>
      <c r="C129" s="14" t="s">
        <v>222</v>
      </c>
      <c r="D129" s="14" t="s">
        <v>72</v>
      </c>
      <c r="E129" s="5">
        <v>55</v>
      </c>
      <c r="H129" s="5"/>
      <c r="P129" s="5"/>
    </row>
    <row r="130" spans="1:16" x14ac:dyDescent="0.3">
      <c r="A130" s="5">
        <v>127</v>
      </c>
      <c r="B130" s="14" t="s">
        <v>179</v>
      </c>
      <c r="C130" s="14" t="s">
        <v>109</v>
      </c>
      <c r="D130" s="14" t="s">
        <v>436</v>
      </c>
      <c r="E130" s="5">
        <v>75</v>
      </c>
      <c r="H130" s="5"/>
      <c r="P130" s="5"/>
    </row>
    <row r="131" spans="1:16" x14ac:dyDescent="0.3">
      <c r="A131" s="5">
        <v>128</v>
      </c>
      <c r="B131" s="14" t="s">
        <v>486</v>
      </c>
      <c r="C131" s="14" t="s">
        <v>36</v>
      </c>
      <c r="D131" s="14" t="s">
        <v>436</v>
      </c>
      <c r="E131" s="5">
        <v>70</v>
      </c>
      <c r="H131" s="5"/>
      <c r="P131" s="5"/>
    </row>
    <row r="132" spans="1:16" x14ac:dyDescent="0.3">
      <c r="A132" s="5">
        <v>129</v>
      </c>
      <c r="B132" s="14" t="s">
        <v>384</v>
      </c>
      <c r="C132" s="14" t="s">
        <v>215</v>
      </c>
      <c r="D132" s="14" t="s">
        <v>436</v>
      </c>
      <c r="E132" s="5">
        <v>75</v>
      </c>
      <c r="H132" s="5"/>
      <c r="P132" s="5"/>
    </row>
    <row r="133" spans="1:16" x14ac:dyDescent="0.3">
      <c r="A133" s="5">
        <v>130</v>
      </c>
      <c r="B133" s="14" t="s">
        <v>192</v>
      </c>
      <c r="C133" s="14" t="s">
        <v>24</v>
      </c>
      <c r="D133" s="14" t="s">
        <v>72</v>
      </c>
      <c r="E133" s="5">
        <v>70</v>
      </c>
      <c r="H133" s="5"/>
      <c r="P133" s="5"/>
    </row>
    <row r="134" spans="1:16" x14ac:dyDescent="0.3">
      <c r="A134" s="5">
        <v>131</v>
      </c>
      <c r="B134" s="14" t="s">
        <v>186</v>
      </c>
      <c r="C134" s="14" t="s">
        <v>36</v>
      </c>
      <c r="D134" s="14" t="s">
        <v>72</v>
      </c>
      <c r="E134" s="5">
        <v>75</v>
      </c>
      <c r="H134" s="5"/>
      <c r="P134" s="5"/>
    </row>
    <row r="135" spans="1:16" x14ac:dyDescent="0.3">
      <c r="A135" s="5">
        <v>132</v>
      </c>
      <c r="B135" s="14" t="s">
        <v>431</v>
      </c>
      <c r="C135" s="14" t="s">
        <v>225</v>
      </c>
      <c r="D135" s="14" t="s">
        <v>72</v>
      </c>
      <c r="E135" s="5">
        <v>60</v>
      </c>
      <c r="H135" s="5"/>
      <c r="P135" s="5"/>
    </row>
    <row r="136" spans="1:16" x14ac:dyDescent="0.3">
      <c r="A136" s="5">
        <v>133</v>
      </c>
      <c r="B136" s="14" t="s">
        <v>194</v>
      </c>
      <c r="C136" s="14" t="s">
        <v>219</v>
      </c>
      <c r="D136" s="14" t="s">
        <v>72</v>
      </c>
      <c r="E136" s="5">
        <v>65</v>
      </c>
      <c r="H136" s="5"/>
      <c r="P136" s="5"/>
    </row>
    <row r="137" spans="1:16" x14ac:dyDescent="0.3">
      <c r="A137" s="5">
        <v>134</v>
      </c>
      <c r="B137" s="14" t="s">
        <v>198</v>
      </c>
      <c r="C137" s="14" t="s">
        <v>215</v>
      </c>
      <c r="D137" s="14" t="s">
        <v>72</v>
      </c>
      <c r="E137" s="5">
        <v>60</v>
      </c>
      <c r="H137" s="5"/>
      <c r="P137" s="5"/>
    </row>
    <row r="138" spans="1:16" x14ac:dyDescent="0.3">
      <c r="A138" s="5">
        <v>135</v>
      </c>
      <c r="B138" s="14" t="s">
        <v>346</v>
      </c>
      <c r="C138" s="14" t="s">
        <v>215</v>
      </c>
      <c r="D138" s="14" t="s">
        <v>72</v>
      </c>
      <c r="E138" s="5">
        <v>60</v>
      </c>
      <c r="H138" s="5"/>
      <c r="P138" s="5"/>
    </row>
    <row r="139" spans="1:16" x14ac:dyDescent="0.3">
      <c r="A139" s="5">
        <v>136</v>
      </c>
      <c r="B139" s="14" t="s">
        <v>204</v>
      </c>
      <c r="C139" s="14" t="s">
        <v>225</v>
      </c>
      <c r="D139" s="14" t="s">
        <v>436</v>
      </c>
      <c r="E139" s="5">
        <v>65</v>
      </c>
      <c r="H139" s="5"/>
      <c r="P139" s="5"/>
    </row>
    <row r="140" spans="1:16" x14ac:dyDescent="0.3">
      <c r="A140" s="5">
        <v>137</v>
      </c>
      <c r="B140" s="14" t="s">
        <v>205</v>
      </c>
      <c r="C140" s="14" t="s">
        <v>24</v>
      </c>
      <c r="D140" s="14" t="s">
        <v>436</v>
      </c>
      <c r="E140" s="5">
        <v>70</v>
      </c>
      <c r="H140" s="5"/>
      <c r="P140" s="5"/>
    </row>
    <row r="141" spans="1:16" x14ac:dyDescent="0.3">
      <c r="A141" s="5">
        <v>138</v>
      </c>
      <c r="B141" s="14" t="s">
        <v>207</v>
      </c>
      <c r="C141" s="14" t="s">
        <v>219</v>
      </c>
      <c r="D141" s="14" t="s">
        <v>436</v>
      </c>
      <c r="E141" s="5">
        <v>55</v>
      </c>
      <c r="H141" s="5"/>
      <c r="P141" s="5"/>
    </row>
    <row r="142" spans="1:16" x14ac:dyDescent="0.3">
      <c r="A142" s="5">
        <v>139</v>
      </c>
      <c r="B142" s="14" t="s">
        <v>388</v>
      </c>
      <c r="C142" s="14" t="s">
        <v>219</v>
      </c>
      <c r="D142" s="14" t="s">
        <v>72</v>
      </c>
      <c r="E142" s="5">
        <v>60</v>
      </c>
      <c r="H142" s="5"/>
      <c r="P142" s="5"/>
    </row>
    <row r="143" spans="1:16" x14ac:dyDescent="0.3">
      <c r="A143" s="5">
        <v>140</v>
      </c>
      <c r="B143" s="14" t="s">
        <v>202</v>
      </c>
      <c r="C143" s="14" t="s">
        <v>225</v>
      </c>
      <c r="D143" s="14" t="s">
        <v>436</v>
      </c>
      <c r="E143" s="5">
        <v>80</v>
      </c>
      <c r="H143" s="5"/>
      <c r="P143" s="5"/>
    </row>
    <row r="144" spans="1:16" x14ac:dyDescent="0.3">
      <c r="A144" s="5">
        <v>141</v>
      </c>
      <c r="B144" s="14" t="s">
        <v>206</v>
      </c>
      <c r="C144" s="14" t="s">
        <v>218</v>
      </c>
      <c r="D144" s="14" t="s">
        <v>72</v>
      </c>
      <c r="E144" s="5">
        <v>65</v>
      </c>
      <c r="H144" s="5"/>
      <c r="P144" s="5"/>
    </row>
    <row r="145" spans="1:16" x14ac:dyDescent="0.3">
      <c r="A145" s="5">
        <v>142</v>
      </c>
      <c r="B145" s="14" t="s">
        <v>210</v>
      </c>
      <c r="C145" s="14" t="s">
        <v>222</v>
      </c>
      <c r="D145" s="14" t="s">
        <v>72</v>
      </c>
      <c r="E145" s="5">
        <v>65</v>
      </c>
      <c r="H145" s="5"/>
      <c r="P145" s="5"/>
    </row>
    <row r="146" spans="1:16" x14ac:dyDescent="0.3">
      <c r="A146" s="5"/>
    </row>
    <row r="147" spans="1:16" x14ac:dyDescent="0.3">
      <c r="A147" s="5"/>
    </row>
    <row r="148" spans="1:16" x14ac:dyDescent="0.3">
      <c r="A148" s="5"/>
    </row>
    <row r="149" spans="1:16" x14ac:dyDescent="0.3">
      <c r="A149" s="5"/>
    </row>
  </sheetData>
  <sortState xmlns:xlrd2="http://schemas.microsoft.com/office/spreadsheetml/2017/richdata2" ref="B2:E81">
    <sortCondition ref="C2:C8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48"/>
  <sheetViews>
    <sheetView zoomScale="70" zoomScaleNormal="70" workbookViewId="0"/>
  </sheetViews>
  <sheetFormatPr defaultRowHeight="18.75" x14ac:dyDescent="0.3"/>
  <cols>
    <col min="1" max="7" width="9.140625" style="1"/>
    <col min="8" max="8" width="23.42578125" style="1" customWidth="1"/>
    <col min="9" max="9" width="18.5703125" style="1" customWidth="1"/>
    <col min="10" max="10" width="9.140625" style="12"/>
    <col min="11" max="14" width="9.140625" style="1"/>
    <col min="15" max="15" width="20.7109375" style="1" customWidth="1"/>
    <col min="16" max="16384" width="9.140625" style="1"/>
  </cols>
  <sheetData>
    <row r="1" spans="1:18" s="2" customFormat="1" x14ac:dyDescent="0.3">
      <c r="A1" s="3" t="s">
        <v>455</v>
      </c>
      <c r="D1" s="4"/>
      <c r="G1" s="3" t="s">
        <v>1</v>
      </c>
      <c r="H1" s="3"/>
      <c r="J1" s="4"/>
      <c r="K1" s="4"/>
      <c r="N1" s="3" t="s">
        <v>2</v>
      </c>
      <c r="Q1" s="4"/>
      <c r="R1" s="4"/>
    </row>
    <row r="2" spans="1:18" s="2" customFormat="1" x14ac:dyDescent="0.3">
      <c r="A2" s="4" t="s">
        <v>3</v>
      </c>
      <c r="B2" s="2" t="s">
        <v>4</v>
      </c>
      <c r="C2" s="4" t="s">
        <v>5</v>
      </c>
      <c r="E2" s="4" t="s">
        <v>6</v>
      </c>
      <c r="G2" s="4" t="s">
        <v>3</v>
      </c>
      <c r="H2" s="3" t="s">
        <v>4</v>
      </c>
      <c r="I2" s="2" t="s">
        <v>5</v>
      </c>
      <c r="J2" s="4" t="s">
        <v>6</v>
      </c>
      <c r="K2" s="4" t="s">
        <v>8</v>
      </c>
      <c r="N2" s="4" t="s">
        <v>3</v>
      </c>
      <c r="O2" s="2" t="s">
        <v>4</v>
      </c>
      <c r="P2" s="2" t="s">
        <v>5</v>
      </c>
      <c r="Q2" s="4" t="s">
        <v>6</v>
      </c>
      <c r="R2" s="4" t="s">
        <v>8</v>
      </c>
    </row>
    <row r="3" spans="1:18" x14ac:dyDescent="0.3">
      <c r="A3" s="1">
        <v>1</v>
      </c>
      <c r="B3" s="1" t="s">
        <v>9</v>
      </c>
      <c r="C3" s="1" t="s">
        <v>457</v>
      </c>
      <c r="D3" s="1" t="s">
        <v>10</v>
      </c>
      <c r="E3" s="1">
        <v>35</v>
      </c>
      <c r="G3" s="12">
        <v>1</v>
      </c>
      <c r="H3" s="1" t="s">
        <v>9</v>
      </c>
      <c r="I3" s="1" t="s">
        <v>214</v>
      </c>
      <c r="J3" s="12">
        <v>35</v>
      </c>
      <c r="K3" s="12">
        <v>150</v>
      </c>
      <c r="N3" s="1">
        <v>1</v>
      </c>
      <c r="O3" s="1" t="s">
        <v>470</v>
      </c>
      <c r="P3" s="1" t="s">
        <v>221</v>
      </c>
      <c r="Q3" s="1">
        <v>35</v>
      </c>
      <c r="R3" s="12">
        <v>150</v>
      </c>
    </row>
    <row r="4" spans="1:18" x14ac:dyDescent="0.3">
      <c r="A4" s="1">
        <v>2</v>
      </c>
      <c r="B4" s="1" t="s">
        <v>11</v>
      </c>
      <c r="C4" s="1" t="s">
        <v>458</v>
      </c>
      <c r="D4" s="1" t="s">
        <v>10</v>
      </c>
      <c r="E4" s="1" t="s">
        <v>12</v>
      </c>
      <c r="G4" s="12">
        <v>2</v>
      </c>
      <c r="H4" s="1" t="s">
        <v>11</v>
      </c>
      <c r="I4" s="1" t="s">
        <v>221</v>
      </c>
      <c r="J4" s="12" t="s">
        <v>12</v>
      </c>
      <c r="K4" s="12">
        <v>149</v>
      </c>
      <c r="N4" s="1">
        <v>2</v>
      </c>
      <c r="O4" s="1" t="s">
        <v>273</v>
      </c>
      <c r="P4" s="1" t="s">
        <v>220</v>
      </c>
      <c r="Q4" s="1">
        <v>40</v>
      </c>
      <c r="R4" s="12">
        <v>149</v>
      </c>
    </row>
    <row r="5" spans="1:18" x14ac:dyDescent="0.3">
      <c r="A5" s="1">
        <v>3</v>
      </c>
      <c r="B5" s="1" t="s">
        <v>13</v>
      </c>
      <c r="C5" s="1" t="s">
        <v>459</v>
      </c>
      <c r="D5" s="1" t="s">
        <v>10</v>
      </c>
      <c r="E5" s="1">
        <v>35</v>
      </c>
      <c r="G5" s="12">
        <v>3</v>
      </c>
      <c r="H5" s="1" t="s">
        <v>13</v>
      </c>
      <c r="I5" s="1" t="s">
        <v>225</v>
      </c>
      <c r="J5" s="12">
        <v>35</v>
      </c>
      <c r="K5" s="12">
        <v>148</v>
      </c>
      <c r="N5" s="1">
        <v>3</v>
      </c>
      <c r="O5" s="1" t="s">
        <v>81</v>
      </c>
      <c r="P5" s="1" t="s">
        <v>215</v>
      </c>
      <c r="Q5" s="1">
        <v>50</v>
      </c>
      <c r="R5" s="12">
        <v>148</v>
      </c>
    </row>
    <row r="6" spans="1:18" x14ac:dyDescent="0.3">
      <c r="A6" s="1">
        <v>4</v>
      </c>
      <c r="B6" s="1" t="s">
        <v>460</v>
      </c>
      <c r="C6" s="1" t="s">
        <v>459</v>
      </c>
      <c r="D6" s="1" t="s">
        <v>10</v>
      </c>
      <c r="E6" s="1">
        <v>45</v>
      </c>
      <c r="G6" s="12">
        <v>4</v>
      </c>
      <c r="H6" s="1" t="s">
        <v>460</v>
      </c>
      <c r="I6" s="1" t="s">
        <v>225</v>
      </c>
      <c r="J6" s="12">
        <v>45</v>
      </c>
      <c r="K6" s="12">
        <v>147</v>
      </c>
      <c r="N6" s="1">
        <v>4</v>
      </c>
      <c r="O6" s="1" t="s">
        <v>270</v>
      </c>
      <c r="P6" s="1" t="s">
        <v>109</v>
      </c>
      <c r="Q6" s="1">
        <v>35</v>
      </c>
      <c r="R6" s="12">
        <v>147</v>
      </c>
    </row>
    <row r="7" spans="1:18" x14ac:dyDescent="0.3">
      <c r="A7" s="1">
        <v>5</v>
      </c>
      <c r="B7" s="1" t="s">
        <v>21</v>
      </c>
      <c r="C7" s="1" t="s">
        <v>461</v>
      </c>
      <c r="D7" s="1" t="s">
        <v>10</v>
      </c>
      <c r="E7" s="1">
        <v>40</v>
      </c>
      <c r="G7" s="12">
        <v>5</v>
      </c>
      <c r="H7" s="1" t="s">
        <v>21</v>
      </c>
      <c r="I7" s="1" t="s">
        <v>219</v>
      </c>
      <c r="J7" s="12">
        <v>40</v>
      </c>
      <c r="K7" s="12">
        <v>146</v>
      </c>
      <c r="N7" s="1">
        <v>5</v>
      </c>
      <c r="O7" s="1" t="s">
        <v>80</v>
      </c>
      <c r="P7" s="1" t="s">
        <v>214</v>
      </c>
      <c r="Q7" s="1" t="s">
        <v>15</v>
      </c>
      <c r="R7" s="12">
        <v>146</v>
      </c>
    </row>
    <row r="8" spans="1:18" x14ac:dyDescent="0.3">
      <c r="A8" s="1">
        <v>6</v>
      </c>
      <c r="B8" s="1" t="s">
        <v>360</v>
      </c>
      <c r="C8" s="1" t="s">
        <v>459</v>
      </c>
      <c r="D8" s="1" t="s">
        <v>10</v>
      </c>
      <c r="E8" s="1">
        <v>60</v>
      </c>
      <c r="G8" s="12">
        <v>6</v>
      </c>
      <c r="H8" s="1" t="s">
        <v>360</v>
      </c>
      <c r="I8" s="1" t="s">
        <v>225</v>
      </c>
      <c r="J8" s="12">
        <v>60</v>
      </c>
      <c r="K8" s="12">
        <v>145</v>
      </c>
      <c r="N8" s="1">
        <v>6</v>
      </c>
      <c r="O8" s="1" t="s">
        <v>86</v>
      </c>
      <c r="P8" s="1" t="s">
        <v>24</v>
      </c>
      <c r="Q8" s="1">
        <v>40</v>
      </c>
      <c r="R8" s="12">
        <v>145</v>
      </c>
    </row>
    <row r="9" spans="1:18" x14ac:dyDescent="0.3">
      <c r="A9" s="1">
        <v>7</v>
      </c>
      <c r="B9" s="1" t="s">
        <v>275</v>
      </c>
      <c r="C9" s="1" t="s">
        <v>24</v>
      </c>
      <c r="D9" s="1" t="s">
        <v>10</v>
      </c>
      <c r="E9" s="1">
        <v>50</v>
      </c>
      <c r="G9" s="12">
        <v>7</v>
      </c>
      <c r="H9" s="1" t="s">
        <v>275</v>
      </c>
      <c r="I9" s="1" t="s">
        <v>24</v>
      </c>
      <c r="J9" s="12">
        <v>50</v>
      </c>
      <c r="K9" s="12">
        <v>144</v>
      </c>
      <c r="N9" s="1">
        <v>7</v>
      </c>
      <c r="O9" s="1" t="s">
        <v>95</v>
      </c>
      <c r="P9" s="1" t="s">
        <v>24</v>
      </c>
      <c r="Q9" s="1">
        <v>35</v>
      </c>
      <c r="R9" s="12">
        <v>144</v>
      </c>
    </row>
    <row r="10" spans="1:18" x14ac:dyDescent="0.3">
      <c r="A10" s="1">
        <v>8</v>
      </c>
      <c r="B10" s="1" t="s">
        <v>361</v>
      </c>
      <c r="C10" s="1" t="s">
        <v>458</v>
      </c>
      <c r="D10" s="1" t="s">
        <v>10</v>
      </c>
      <c r="E10" s="1">
        <v>50</v>
      </c>
      <c r="G10" s="12">
        <v>8</v>
      </c>
      <c r="H10" s="1" t="s">
        <v>361</v>
      </c>
      <c r="I10" s="1" t="s">
        <v>221</v>
      </c>
      <c r="J10" s="12">
        <v>50</v>
      </c>
      <c r="K10" s="12">
        <v>143</v>
      </c>
      <c r="N10" s="1">
        <v>8</v>
      </c>
      <c r="O10" s="1" t="s">
        <v>105</v>
      </c>
      <c r="P10" s="1" t="s">
        <v>38</v>
      </c>
      <c r="Q10" s="1" t="s">
        <v>12</v>
      </c>
      <c r="R10" s="12">
        <v>143</v>
      </c>
    </row>
    <row r="11" spans="1:18" x14ac:dyDescent="0.3">
      <c r="A11" s="1">
        <v>9</v>
      </c>
      <c r="B11" s="1" t="s">
        <v>362</v>
      </c>
      <c r="C11" s="1" t="s">
        <v>462</v>
      </c>
      <c r="D11" s="1" t="s">
        <v>10</v>
      </c>
      <c r="E11" s="1">
        <v>50</v>
      </c>
      <c r="G11" s="12">
        <v>9</v>
      </c>
      <c r="H11" s="1" t="s">
        <v>362</v>
      </c>
      <c r="I11" s="1" t="s">
        <v>215</v>
      </c>
      <c r="J11" s="12">
        <v>50</v>
      </c>
      <c r="K11" s="12">
        <v>142</v>
      </c>
      <c r="N11" s="1">
        <v>9</v>
      </c>
      <c r="O11" s="1" t="s">
        <v>280</v>
      </c>
      <c r="P11" s="1" t="s">
        <v>36</v>
      </c>
      <c r="Q11" s="1">
        <v>55</v>
      </c>
      <c r="R11" s="12">
        <v>142</v>
      </c>
    </row>
    <row r="12" spans="1:18" x14ac:dyDescent="0.3">
      <c r="A12" s="1">
        <v>10</v>
      </c>
      <c r="B12" s="1" t="s">
        <v>394</v>
      </c>
      <c r="C12" s="1" t="s">
        <v>461</v>
      </c>
      <c r="D12" s="1" t="s">
        <v>10</v>
      </c>
      <c r="E12" s="1" t="s">
        <v>12</v>
      </c>
      <c r="G12" s="12">
        <v>10</v>
      </c>
      <c r="H12" s="1" t="s">
        <v>394</v>
      </c>
      <c r="I12" s="1" t="s">
        <v>219</v>
      </c>
      <c r="J12" s="12" t="s">
        <v>12</v>
      </c>
      <c r="K12" s="12">
        <v>141</v>
      </c>
      <c r="N12" s="1">
        <v>10</v>
      </c>
      <c r="O12" s="1" t="s">
        <v>93</v>
      </c>
      <c r="P12" s="1" t="s">
        <v>219</v>
      </c>
      <c r="Q12" s="1">
        <v>40</v>
      </c>
      <c r="R12" s="12">
        <v>141</v>
      </c>
    </row>
    <row r="13" spans="1:18" x14ac:dyDescent="0.3">
      <c r="A13" s="1">
        <v>11</v>
      </c>
      <c r="B13" s="1" t="s">
        <v>22</v>
      </c>
      <c r="C13" s="1" t="s">
        <v>463</v>
      </c>
      <c r="D13" s="1" t="s">
        <v>10</v>
      </c>
      <c r="E13" s="1">
        <v>50</v>
      </c>
      <c r="G13" s="12">
        <v>11</v>
      </c>
      <c r="H13" s="1" t="s">
        <v>22</v>
      </c>
      <c r="I13" s="1" t="s">
        <v>218</v>
      </c>
      <c r="J13" s="12">
        <v>50</v>
      </c>
      <c r="K13" s="12">
        <v>140</v>
      </c>
      <c r="N13" s="1">
        <v>11</v>
      </c>
      <c r="O13" s="1" t="s">
        <v>100</v>
      </c>
      <c r="P13" s="1" t="s">
        <v>24</v>
      </c>
      <c r="Q13" s="1">
        <v>50</v>
      </c>
      <c r="R13" s="12">
        <v>140</v>
      </c>
    </row>
    <row r="14" spans="1:18" x14ac:dyDescent="0.3">
      <c r="A14" s="1">
        <v>12</v>
      </c>
      <c r="B14" s="1" t="s">
        <v>23</v>
      </c>
      <c r="C14" s="1" t="s">
        <v>24</v>
      </c>
      <c r="D14" s="1" t="s">
        <v>10</v>
      </c>
      <c r="E14" s="1" t="s">
        <v>12</v>
      </c>
      <c r="G14" s="12">
        <v>12</v>
      </c>
      <c r="H14" s="1" t="s">
        <v>23</v>
      </c>
      <c r="I14" s="1" t="s">
        <v>24</v>
      </c>
      <c r="J14" s="12" t="s">
        <v>12</v>
      </c>
      <c r="K14" s="12">
        <v>139</v>
      </c>
      <c r="N14" s="1">
        <v>12</v>
      </c>
      <c r="O14" s="1" t="s">
        <v>115</v>
      </c>
      <c r="P14" s="1" t="s">
        <v>219</v>
      </c>
      <c r="Q14" s="1">
        <v>40</v>
      </c>
      <c r="R14" s="12">
        <v>139</v>
      </c>
    </row>
    <row r="15" spans="1:18" x14ac:dyDescent="0.3">
      <c r="A15" s="1">
        <v>13</v>
      </c>
      <c r="B15" s="1" t="s">
        <v>29</v>
      </c>
      <c r="C15" s="1" t="s">
        <v>461</v>
      </c>
      <c r="D15" s="1" t="s">
        <v>10</v>
      </c>
      <c r="E15" s="1">
        <v>45</v>
      </c>
      <c r="G15" s="12">
        <v>13</v>
      </c>
      <c r="H15" s="1" t="s">
        <v>29</v>
      </c>
      <c r="I15" s="1" t="s">
        <v>219</v>
      </c>
      <c r="J15" s="12">
        <v>45</v>
      </c>
      <c r="K15" s="12">
        <v>138</v>
      </c>
      <c r="N15" s="1">
        <v>13</v>
      </c>
      <c r="O15" s="1" t="s">
        <v>101</v>
      </c>
      <c r="P15" s="1" t="s">
        <v>224</v>
      </c>
      <c r="Q15" s="1" t="s">
        <v>12</v>
      </c>
      <c r="R15" s="12">
        <v>138</v>
      </c>
    </row>
    <row r="16" spans="1:18" x14ac:dyDescent="0.3">
      <c r="A16" s="1">
        <v>14</v>
      </c>
      <c r="B16" s="1" t="s">
        <v>17</v>
      </c>
      <c r="C16" s="1" t="s">
        <v>461</v>
      </c>
      <c r="D16" s="1" t="s">
        <v>10</v>
      </c>
      <c r="E16" s="1">
        <v>45</v>
      </c>
      <c r="G16" s="12">
        <v>14</v>
      </c>
      <c r="H16" s="1" t="s">
        <v>17</v>
      </c>
      <c r="I16" s="1" t="s">
        <v>219</v>
      </c>
      <c r="J16" s="12">
        <v>45</v>
      </c>
      <c r="K16" s="12">
        <v>137</v>
      </c>
      <c r="N16" s="1">
        <v>14</v>
      </c>
      <c r="O16" s="1" t="s">
        <v>97</v>
      </c>
      <c r="P16" s="1" t="s">
        <v>24</v>
      </c>
      <c r="Q16" s="1">
        <v>55</v>
      </c>
      <c r="R16" s="12">
        <v>137</v>
      </c>
    </row>
    <row r="17" spans="1:18" x14ac:dyDescent="0.3">
      <c r="A17" s="1">
        <v>15</v>
      </c>
      <c r="B17" s="1" t="s">
        <v>32</v>
      </c>
      <c r="C17" s="1" t="s">
        <v>464</v>
      </c>
      <c r="D17" s="1" t="s">
        <v>10</v>
      </c>
      <c r="E17" s="1">
        <v>45</v>
      </c>
      <c r="G17" s="12">
        <v>15</v>
      </c>
      <c r="H17" s="1" t="s">
        <v>32</v>
      </c>
      <c r="I17" s="1" t="s">
        <v>222</v>
      </c>
      <c r="J17" s="12">
        <v>45</v>
      </c>
      <c r="K17" s="12">
        <v>136</v>
      </c>
      <c r="N17" s="1">
        <v>15</v>
      </c>
      <c r="O17" s="1" t="s">
        <v>107</v>
      </c>
      <c r="P17" s="1" t="s">
        <v>219</v>
      </c>
      <c r="Q17" s="1">
        <v>55</v>
      </c>
      <c r="R17" s="12">
        <v>136</v>
      </c>
    </row>
    <row r="18" spans="1:18" x14ac:dyDescent="0.3">
      <c r="A18" s="1">
        <v>16</v>
      </c>
      <c r="B18" s="1" t="s">
        <v>35</v>
      </c>
      <c r="C18" s="1" t="s">
        <v>36</v>
      </c>
      <c r="D18" s="1" t="s">
        <v>10</v>
      </c>
      <c r="E18" s="1">
        <v>35</v>
      </c>
      <c r="G18" s="12">
        <v>16</v>
      </c>
      <c r="H18" s="1" t="s">
        <v>35</v>
      </c>
      <c r="I18" s="1" t="s">
        <v>36</v>
      </c>
      <c r="J18" s="12">
        <v>35</v>
      </c>
      <c r="K18" s="12">
        <v>135</v>
      </c>
      <c r="N18" s="1">
        <v>16</v>
      </c>
      <c r="O18" s="1" t="s">
        <v>116</v>
      </c>
      <c r="P18" s="1" t="s">
        <v>214</v>
      </c>
      <c r="Q18" s="1">
        <v>50</v>
      </c>
      <c r="R18" s="12">
        <v>135</v>
      </c>
    </row>
    <row r="19" spans="1:18" x14ac:dyDescent="0.3">
      <c r="A19" s="1">
        <v>17</v>
      </c>
      <c r="B19" s="1" t="s">
        <v>440</v>
      </c>
      <c r="C19" s="1" t="s">
        <v>465</v>
      </c>
      <c r="D19" s="1" t="s">
        <v>10</v>
      </c>
      <c r="E19" s="1" t="s">
        <v>12</v>
      </c>
      <c r="G19" s="12">
        <v>17</v>
      </c>
      <c r="H19" s="1" t="s">
        <v>440</v>
      </c>
      <c r="I19" s="1" t="s">
        <v>211</v>
      </c>
      <c r="J19" s="12" t="s">
        <v>12</v>
      </c>
      <c r="K19" s="12">
        <v>134</v>
      </c>
      <c r="N19" s="1">
        <v>17</v>
      </c>
      <c r="O19" s="1" t="s">
        <v>112</v>
      </c>
      <c r="P19" s="1" t="s">
        <v>24</v>
      </c>
      <c r="Q19" s="1">
        <v>50</v>
      </c>
      <c r="R19" s="12">
        <v>134</v>
      </c>
    </row>
    <row r="20" spans="1:18" x14ac:dyDescent="0.3">
      <c r="A20" s="1">
        <v>18</v>
      </c>
      <c r="B20" s="1" t="s">
        <v>40</v>
      </c>
      <c r="C20" s="1" t="s">
        <v>459</v>
      </c>
      <c r="D20" s="1" t="s">
        <v>10</v>
      </c>
      <c r="E20" s="1" t="s">
        <v>12</v>
      </c>
      <c r="G20" s="12">
        <v>18</v>
      </c>
      <c r="H20" s="1" t="s">
        <v>40</v>
      </c>
      <c r="I20" s="1" t="s">
        <v>225</v>
      </c>
      <c r="J20" s="12" t="s">
        <v>12</v>
      </c>
      <c r="K20" s="12">
        <v>133</v>
      </c>
      <c r="N20" s="1">
        <v>18</v>
      </c>
      <c r="O20" s="1" t="s">
        <v>113</v>
      </c>
      <c r="P20" s="1" t="s">
        <v>114</v>
      </c>
      <c r="Q20" s="1">
        <v>50</v>
      </c>
      <c r="R20" s="12">
        <v>133</v>
      </c>
    </row>
    <row r="21" spans="1:18" x14ac:dyDescent="0.3">
      <c r="A21" s="1">
        <v>19</v>
      </c>
      <c r="B21" s="1" t="s">
        <v>281</v>
      </c>
      <c r="C21" s="1" t="s">
        <v>459</v>
      </c>
      <c r="D21" s="1" t="s">
        <v>10</v>
      </c>
      <c r="E21" s="1">
        <v>40</v>
      </c>
      <c r="G21" s="12">
        <v>19</v>
      </c>
      <c r="H21" s="1" t="s">
        <v>281</v>
      </c>
      <c r="I21" s="1" t="s">
        <v>225</v>
      </c>
      <c r="J21" s="12">
        <v>40</v>
      </c>
      <c r="K21" s="12">
        <v>132</v>
      </c>
      <c r="N21" s="1">
        <v>19</v>
      </c>
      <c r="O21" s="1" t="s">
        <v>128</v>
      </c>
      <c r="P21" s="1" t="s">
        <v>216</v>
      </c>
      <c r="Q21" s="1">
        <v>65</v>
      </c>
      <c r="R21" s="12">
        <v>132</v>
      </c>
    </row>
    <row r="22" spans="1:18" x14ac:dyDescent="0.3">
      <c r="A22" s="1">
        <v>20</v>
      </c>
      <c r="B22" s="1" t="s">
        <v>396</v>
      </c>
      <c r="C22" s="1" t="s">
        <v>458</v>
      </c>
      <c r="D22" s="1" t="s">
        <v>10</v>
      </c>
      <c r="E22" s="1">
        <v>55</v>
      </c>
      <c r="G22" s="12">
        <v>20</v>
      </c>
      <c r="H22" s="1" t="s">
        <v>396</v>
      </c>
      <c r="I22" s="1" t="s">
        <v>221</v>
      </c>
      <c r="J22" s="12">
        <v>55</v>
      </c>
      <c r="K22" s="12">
        <v>131</v>
      </c>
      <c r="N22" s="1">
        <v>20</v>
      </c>
      <c r="O22" s="1" t="s">
        <v>121</v>
      </c>
      <c r="P22" s="1" t="s">
        <v>220</v>
      </c>
      <c r="Q22" s="1">
        <v>40</v>
      </c>
      <c r="R22" s="12">
        <v>131</v>
      </c>
    </row>
    <row r="23" spans="1:18" x14ac:dyDescent="0.3">
      <c r="A23" s="1">
        <v>21</v>
      </c>
      <c r="B23" s="1" t="s">
        <v>39</v>
      </c>
      <c r="C23" s="1" t="s">
        <v>458</v>
      </c>
      <c r="D23" s="1" t="s">
        <v>10</v>
      </c>
      <c r="E23" s="1">
        <v>65</v>
      </c>
      <c r="G23" s="12">
        <v>21</v>
      </c>
      <c r="H23" s="1" t="s">
        <v>39</v>
      </c>
      <c r="I23" s="1" t="s">
        <v>221</v>
      </c>
      <c r="J23" s="12">
        <v>65</v>
      </c>
      <c r="K23" s="12">
        <v>130</v>
      </c>
      <c r="N23" s="1">
        <v>21</v>
      </c>
      <c r="O23" s="1" t="s">
        <v>99</v>
      </c>
      <c r="P23" s="1" t="s">
        <v>38</v>
      </c>
      <c r="Q23" s="1">
        <v>35</v>
      </c>
      <c r="R23" s="12">
        <v>130</v>
      </c>
    </row>
    <row r="24" spans="1:18" x14ac:dyDescent="0.3">
      <c r="A24" s="1">
        <v>22</v>
      </c>
      <c r="B24" s="1" t="s">
        <v>41</v>
      </c>
      <c r="C24" s="1" t="s">
        <v>466</v>
      </c>
      <c r="D24" s="1" t="s">
        <v>10</v>
      </c>
      <c r="E24" s="1">
        <v>50</v>
      </c>
      <c r="G24" s="12">
        <v>22</v>
      </c>
      <c r="H24" s="1" t="s">
        <v>41</v>
      </c>
      <c r="I24" s="1" t="s">
        <v>348</v>
      </c>
      <c r="J24" s="12">
        <v>50</v>
      </c>
      <c r="K24" s="12">
        <v>129</v>
      </c>
      <c r="N24" s="1">
        <v>22</v>
      </c>
      <c r="O24" s="1" t="s">
        <v>124</v>
      </c>
      <c r="P24" s="1" t="s">
        <v>220</v>
      </c>
      <c r="Q24" s="1">
        <v>40</v>
      </c>
      <c r="R24" s="12">
        <v>129</v>
      </c>
    </row>
    <row r="25" spans="1:18" x14ac:dyDescent="0.3">
      <c r="A25" s="1">
        <v>23</v>
      </c>
      <c r="B25" s="1" t="s">
        <v>364</v>
      </c>
      <c r="C25" s="1" t="s">
        <v>467</v>
      </c>
      <c r="D25" s="1" t="s">
        <v>10</v>
      </c>
      <c r="E25" s="1">
        <v>65</v>
      </c>
      <c r="G25" s="12">
        <v>23</v>
      </c>
      <c r="H25" s="1" t="s">
        <v>364</v>
      </c>
      <c r="I25" s="1" t="s">
        <v>216</v>
      </c>
      <c r="J25" s="12">
        <v>65</v>
      </c>
      <c r="K25" s="12">
        <v>128</v>
      </c>
      <c r="N25" s="1">
        <v>23</v>
      </c>
      <c r="O25" s="1" t="s">
        <v>426</v>
      </c>
      <c r="P25" s="1" t="s">
        <v>109</v>
      </c>
      <c r="Q25" s="1">
        <v>45</v>
      </c>
      <c r="R25" s="12">
        <v>128</v>
      </c>
    </row>
    <row r="26" spans="1:18" x14ac:dyDescent="0.3">
      <c r="A26" s="1">
        <v>24</v>
      </c>
      <c r="B26" s="1" t="s">
        <v>468</v>
      </c>
      <c r="C26" s="1" t="s">
        <v>38</v>
      </c>
      <c r="D26" s="1" t="s">
        <v>10</v>
      </c>
      <c r="E26" s="1" t="s">
        <v>12</v>
      </c>
      <c r="G26" s="12">
        <v>24</v>
      </c>
      <c r="H26" s="1" t="s">
        <v>468</v>
      </c>
      <c r="I26" s="1" t="s">
        <v>38</v>
      </c>
      <c r="J26" s="12" t="s">
        <v>12</v>
      </c>
      <c r="K26" s="12">
        <v>127</v>
      </c>
      <c r="N26" s="1">
        <v>24</v>
      </c>
      <c r="O26" s="1" t="s">
        <v>146</v>
      </c>
      <c r="P26" s="1" t="s">
        <v>216</v>
      </c>
      <c r="Q26" s="1">
        <v>65</v>
      </c>
      <c r="R26" s="12">
        <v>127</v>
      </c>
    </row>
    <row r="27" spans="1:18" x14ac:dyDescent="0.3">
      <c r="A27" s="1">
        <v>25</v>
      </c>
      <c r="B27" s="1" t="s">
        <v>469</v>
      </c>
      <c r="C27" s="1" t="s">
        <v>458</v>
      </c>
      <c r="D27" s="1" t="s">
        <v>10</v>
      </c>
      <c r="E27" s="1">
        <v>35</v>
      </c>
      <c r="G27" s="12">
        <v>25</v>
      </c>
      <c r="H27" s="1" t="s">
        <v>469</v>
      </c>
      <c r="I27" s="1" t="s">
        <v>221</v>
      </c>
      <c r="J27" s="12">
        <v>35</v>
      </c>
      <c r="K27" s="12">
        <v>126</v>
      </c>
      <c r="N27" s="1">
        <v>25</v>
      </c>
      <c r="O27" s="1" t="s">
        <v>475</v>
      </c>
      <c r="P27" s="1" t="s">
        <v>222</v>
      </c>
      <c r="Q27" s="1">
        <v>70</v>
      </c>
      <c r="R27" s="12">
        <v>126</v>
      </c>
    </row>
    <row r="28" spans="1:18" x14ac:dyDescent="0.3">
      <c r="A28" s="1">
        <v>26</v>
      </c>
      <c r="B28" s="1" t="s">
        <v>448</v>
      </c>
      <c r="C28" s="1" t="s">
        <v>464</v>
      </c>
      <c r="D28" s="1" t="s">
        <v>10</v>
      </c>
      <c r="E28" s="1">
        <v>55</v>
      </c>
      <c r="G28" s="12">
        <v>26</v>
      </c>
      <c r="H28" s="1" t="s">
        <v>448</v>
      </c>
      <c r="I28" s="1" t="s">
        <v>222</v>
      </c>
      <c r="J28" s="12">
        <v>55</v>
      </c>
      <c r="K28" s="12">
        <v>125</v>
      </c>
      <c r="N28" s="1">
        <v>26</v>
      </c>
      <c r="O28" s="1" t="s">
        <v>167</v>
      </c>
      <c r="P28" s="1" t="s">
        <v>225</v>
      </c>
      <c r="Q28" s="1">
        <v>50</v>
      </c>
      <c r="R28" s="12">
        <v>125</v>
      </c>
    </row>
    <row r="29" spans="1:18" x14ac:dyDescent="0.3">
      <c r="A29" s="1">
        <v>27</v>
      </c>
      <c r="B29" s="1" t="s">
        <v>37</v>
      </c>
      <c r="C29" s="1" t="s">
        <v>38</v>
      </c>
      <c r="D29" s="1" t="s">
        <v>10</v>
      </c>
      <c r="E29" s="1">
        <v>35</v>
      </c>
      <c r="G29" s="12">
        <v>27</v>
      </c>
      <c r="H29" s="1" t="s">
        <v>37</v>
      </c>
      <c r="I29" s="1" t="s">
        <v>38</v>
      </c>
      <c r="J29" s="12">
        <v>35</v>
      </c>
      <c r="K29" s="12">
        <v>124</v>
      </c>
      <c r="N29" s="1">
        <v>27</v>
      </c>
      <c r="O29" s="1" t="s">
        <v>180</v>
      </c>
      <c r="P29" s="1" t="s">
        <v>24</v>
      </c>
      <c r="Q29" s="1">
        <v>50</v>
      </c>
      <c r="R29" s="12">
        <v>124</v>
      </c>
    </row>
    <row r="30" spans="1:18" x14ac:dyDescent="0.3">
      <c r="A30" s="1">
        <v>28</v>
      </c>
      <c r="B30" s="1" t="s">
        <v>61</v>
      </c>
      <c r="C30" s="1" t="s">
        <v>464</v>
      </c>
      <c r="D30" s="1" t="s">
        <v>10</v>
      </c>
      <c r="E30" s="1">
        <v>35</v>
      </c>
      <c r="G30" s="12">
        <v>28</v>
      </c>
      <c r="H30" s="1" t="s">
        <v>61</v>
      </c>
      <c r="I30" s="1" t="s">
        <v>222</v>
      </c>
      <c r="J30" s="12">
        <v>35</v>
      </c>
      <c r="K30" s="12">
        <v>123</v>
      </c>
      <c r="N30" s="1">
        <v>28</v>
      </c>
      <c r="O30" s="1" t="s">
        <v>138</v>
      </c>
      <c r="P30" s="1" t="s">
        <v>36</v>
      </c>
      <c r="Q30" s="1">
        <v>45</v>
      </c>
      <c r="R30" s="12">
        <v>123</v>
      </c>
    </row>
    <row r="31" spans="1:18" x14ac:dyDescent="0.3">
      <c r="A31" s="1">
        <v>29</v>
      </c>
      <c r="B31" s="1" t="s">
        <v>45</v>
      </c>
      <c r="C31" s="1" t="s">
        <v>458</v>
      </c>
      <c r="D31" s="1" t="s">
        <v>10</v>
      </c>
      <c r="E31" s="1">
        <v>50</v>
      </c>
      <c r="G31" s="12">
        <v>29</v>
      </c>
      <c r="H31" s="1" t="s">
        <v>45</v>
      </c>
      <c r="I31" s="1" t="s">
        <v>221</v>
      </c>
      <c r="J31" s="12">
        <v>50</v>
      </c>
      <c r="K31" s="12">
        <v>122</v>
      </c>
      <c r="N31" s="1">
        <v>29</v>
      </c>
      <c r="O31" s="1" t="s">
        <v>178</v>
      </c>
      <c r="P31" s="1" t="s">
        <v>36</v>
      </c>
      <c r="Q31" s="1">
        <v>60</v>
      </c>
      <c r="R31" s="12">
        <v>122</v>
      </c>
    </row>
    <row r="32" spans="1:18" x14ac:dyDescent="0.3">
      <c r="A32" s="1">
        <v>30</v>
      </c>
      <c r="B32" s="1" t="s">
        <v>42</v>
      </c>
      <c r="C32" s="1" t="s">
        <v>464</v>
      </c>
      <c r="D32" s="1" t="s">
        <v>10</v>
      </c>
      <c r="E32" s="1">
        <v>55</v>
      </c>
      <c r="G32" s="12">
        <v>30</v>
      </c>
      <c r="H32" s="1" t="s">
        <v>42</v>
      </c>
      <c r="I32" s="1" t="s">
        <v>222</v>
      </c>
      <c r="J32" s="12">
        <v>55</v>
      </c>
      <c r="K32" s="12">
        <v>121</v>
      </c>
      <c r="N32" s="1">
        <v>30</v>
      </c>
      <c r="O32" s="1" t="s">
        <v>307</v>
      </c>
      <c r="P32" s="1" t="s">
        <v>218</v>
      </c>
      <c r="Q32" s="1">
        <v>55</v>
      </c>
      <c r="R32" s="12">
        <v>121</v>
      </c>
    </row>
    <row r="33" spans="1:18" x14ac:dyDescent="0.3">
      <c r="A33" s="1">
        <v>31</v>
      </c>
      <c r="B33" s="1" t="s">
        <v>56</v>
      </c>
      <c r="C33" s="1" t="s">
        <v>466</v>
      </c>
      <c r="D33" s="1" t="s">
        <v>10</v>
      </c>
      <c r="E33" s="1">
        <v>65</v>
      </c>
      <c r="G33" s="12">
        <v>31</v>
      </c>
      <c r="H33" s="1" t="s">
        <v>56</v>
      </c>
      <c r="I33" s="1" t="s">
        <v>348</v>
      </c>
      <c r="J33" s="12">
        <v>65</v>
      </c>
      <c r="K33" s="12">
        <v>120</v>
      </c>
      <c r="N33" s="1">
        <v>31</v>
      </c>
      <c r="O33" s="1" t="s">
        <v>135</v>
      </c>
      <c r="P33" s="1" t="s">
        <v>215</v>
      </c>
      <c r="Q33" s="1" t="s">
        <v>15</v>
      </c>
      <c r="R33" s="12">
        <v>120</v>
      </c>
    </row>
    <row r="34" spans="1:18" x14ac:dyDescent="0.3">
      <c r="A34" s="1">
        <v>32</v>
      </c>
      <c r="B34" s="1" t="s">
        <v>59</v>
      </c>
      <c r="C34" s="1" t="s">
        <v>36</v>
      </c>
      <c r="D34" s="1" t="s">
        <v>10</v>
      </c>
      <c r="E34" s="1">
        <v>60</v>
      </c>
      <c r="G34" s="12">
        <v>32</v>
      </c>
      <c r="H34" s="1" t="s">
        <v>59</v>
      </c>
      <c r="I34" s="1" t="s">
        <v>36</v>
      </c>
      <c r="J34" s="12">
        <v>60</v>
      </c>
      <c r="K34" s="12">
        <v>119</v>
      </c>
      <c r="N34" s="1">
        <v>32</v>
      </c>
      <c r="O34" s="1" t="s">
        <v>476</v>
      </c>
      <c r="P34" s="1" t="s">
        <v>225</v>
      </c>
      <c r="Q34" s="1">
        <v>60</v>
      </c>
      <c r="R34" s="12">
        <v>119</v>
      </c>
    </row>
    <row r="35" spans="1:18" x14ac:dyDescent="0.3">
      <c r="A35" s="1">
        <v>33</v>
      </c>
      <c r="B35" s="1" t="s">
        <v>292</v>
      </c>
      <c r="C35" s="1" t="s">
        <v>463</v>
      </c>
      <c r="D35" s="1" t="s">
        <v>10</v>
      </c>
      <c r="E35" s="1">
        <v>50</v>
      </c>
      <c r="G35" s="12">
        <v>33</v>
      </c>
      <c r="H35" s="1" t="s">
        <v>292</v>
      </c>
      <c r="I35" s="1" t="s">
        <v>218</v>
      </c>
      <c r="J35" s="12">
        <v>50</v>
      </c>
      <c r="K35" s="12">
        <v>118</v>
      </c>
      <c r="N35" s="1">
        <v>33</v>
      </c>
      <c r="O35" s="1" t="s">
        <v>126</v>
      </c>
      <c r="P35" s="1" t="s">
        <v>36</v>
      </c>
      <c r="Q35" s="1">
        <v>55</v>
      </c>
      <c r="R35" s="12">
        <v>118</v>
      </c>
    </row>
    <row r="36" spans="1:18" x14ac:dyDescent="0.3">
      <c r="A36" s="1">
        <v>34</v>
      </c>
      <c r="B36" s="1" t="s">
        <v>49</v>
      </c>
      <c r="C36" s="1" t="s">
        <v>462</v>
      </c>
      <c r="D36" s="1" t="s">
        <v>10</v>
      </c>
      <c r="E36" s="1" t="s">
        <v>15</v>
      </c>
      <c r="G36" s="12">
        <v>34</v>
      </c>
      <c r="H36" s="1" t="s">
        <v>49</v>
      </c>
      <c r="I36" s="1" t="s">
        <v>215</v>
      </c>
      <c r="J36" s="12" t="s">
        <v>15</v>
      </c>
      <c r="K36" s="12">
        <v>117</v>
      </c>
      <c r="N36" s="1">
        <v>34</v>
      </c>
      <c r="O36" s="1" t="s">
        <v>130</v>
      </c>
      <c r="P36" s="1" t="s">
        <v>38</v>
      </c>
      <c r="Q36" s="1">
        <v>40</v>
      </c>
      <c r="R36" s="12">
        <v>117</v>
      </c>
    </row>
    <row r="37" spans="1:18" x14ac:dyDescent="0.3">
      <c r="A37" s="1">
        <v>35</v>
      </c>
      <c r="B37" s="1" t="s">
        <v>54</v>
      </c>
      <c r="C37" s="1" t="s">
        <v>464</v>
      </c>
      <c r="D37" s="1" t="s">
        <v>10</v>
      </c>
      <c r="E37" s="1">
        <v>50</v>
      </c>
      <c r="G37" s="12">
        <v>35</v>
      </c>
      <c r="H37" s="1" t="s">
        <v>54</v>
      </c>
      <c r="I37" s="1" t="s">
        <v>222</v>
      </c>
      <c r="J37" s="12">
        <v>50</v>
      </c>
      <c r="K37" s="12">
        <v>116</v>
      </c>
      <c r="N37" s="1">
        <v>35</v>
      </c>
      <c r="O37" s="1" t="s">
        <v>153</v>
      </c>
      <c r="P37" s="1" t="s">
        <v>216</v>
      </c>
      <c r="Q37" s="1">
        <v>70</v>
      </c>
      <c r="R37" s="12">
        <v>116</v>
      </c>
    </row>
    <row r="38" spans="1:18" x14ac:dyDescent="0.3">
      <c r="A38" s="1">
        <v>36</v>
      </c>
      <c r="B38" s="1" t="s">
        <v>50</v>
      </c>
      <c r="C38" s="1" t="s">
        <v>458</v>
      </c>
      <c r="D38" s="1" t="s">
        <v>10</v>
      </c>
      <c r="E38" s="1">
        <v>55</v>
      </c>
      <c r="G38" s="12">
        <v>36</v>
      </c>
      <c r="H38" s="1" t="s">
        <v>50</v>
      </c>
      <c r="I38" s="1" t="s">
        <v>221</v>
      </c>
      <c r="J38" s="12">
        <v>55</v>
      </c>
      <c r="K38" s="12">
        <v>115</v>
      </c>
      <c r="N38" s="1">
        <v>36</v>
      </c>
      <c r="O38" s="1" t="s">
        <v>331</v>
      </c>
      <c r="P38" s="1" t="s">
        <v>109</v>
      </c>
      <c r="Q38" s="1">
        <v>45</v>
      </c>
      <c r="R38" s="12">
        <v>115</v>
      </c>
    </row>
    <row r="39" spans="1:18" x14ac:dyDescent="0.3">
      <c r="A39" s="1">
        <v>37</v>
      </c>
      <c r="B39" s="1" t="s">
        <v>51</v>
      </c>
      <c r="C39" s="1" t="s">
        <v>24</v>
      </c>
      <c r="D39" s="1" t="s">
        <v>10</v>
      </c>
      <c r="E39" s="1">
        <v>45</v>
      </c>
      <c r="G39" s="12">
        <v>37</v>
      </c>
      <c r="H39" s="1" t="s">
        <v>51</v>
      </c>
      <c r="I39" s="1" t="s">
        <v>24</v>
      </c>
      <c r="J39" s="12">
        <v>45</v>
      </c>
      <c r="K39" s="12">
        <v>114</v>
      </c>
      <c r="N39" s="1">
        <v>37</v>
      </c>
      <c r="O39" s="1" t="s">
        <v>318</v>
      </c>
      <c r="P39" s="1" t="s">
        <v>36</v>
      </c>
      <c r="Q39" s="1">
        <v>60</v>
      </c>
      <c r="R39" s="12">
        <v>114</v>
      </c>
    </row>
    <row r="40" spans="1:18" x14ac:dyDescent="0.3">
      <c r="A40" s="1">
        <v>38</v>
      </c>
      <c r="B40" s="1" t="s">
        <v>68</v>
      </c>
      <c r="C40" s="1" t="s">
        <v>459</v>
      </c>
      <c r="D40" s="1" t="s">
        <v>10</v>
      </c>
      <c r="E40" s="1">
        <v>50</v>
      </c>
      <c r="G40" s="12">
        <v>38</v>
      </c>
      <c r="H40" s="1" t="s">
        <v>68</v>
      </c>
      <c r="I40" s="1" t="s">
        <v>225</v>
      </c>
      <c r="J40" s="12">
        <v>50</v>
      </c>
      <c r="K40" s="12">
        <v>113</v>
      </c>
      <c r="N40" s="1">
        <v>38</v>
      </c>
      <c r="O40" s="1" t="s">
        <v>164</v>
      </c>
      <c r="P40" s="1" t="s">
        <v>109</v>
      </c>
      <c r="Q40" s="1">
        <v>45</v>
      </c>
      <c r="R40" s="12">
        <v>113</v>
      </c>
    </row>
    <row r="41" spans="1:18" x14ac:dyDescent="0.3">
      <c r="A41" s="1">
        <v>39</v>
      </c>
      <c r="B41" s="1" t="s">
        <v>470</v>
      </c>
      <c r="C41" s="1" t="s">
        <v>458</v>
      </c>
      <c r="D41" s="1" t="s">
        <v>72</v>
      </c>
      <c r="E41" s="1">
        <v>35</v>
      </c>
      <c r="G41" s="12">
        <v>39</v>
      </c>
      <c r="H41" s="1" t="s">
        <v>400</v>
      </c>
      <c r="I41" s="1" t="s">
        <v>215</v>
      </c>
      <c r="J41" s="12">
        <v>60</v>
      </c>
      <c r="K41" s="12">
        <v>112</v>
      </c>
      <c r="N41" s="1">
        <v>39</v>
      </c>
      <c r="O41" s="1" t="s">
        <v>147</v>
      </c>
      <c r="P41" s="1" t="s">
        <v>36</v>
      </c>
      <c r="Q41" s="1">
        <v>45</v>
      </c>
      <c r="R41" s="12">
        <v>112</v>
      </c>
    </row>
    <row r="42" spans="1:18" x14ac:dyDescent="0.3">
      <c r="A42" s="1">
        <v>40</v>
      </c>
      <c r="B42" s="1" t="s">
        <v>273</v>
      </c>
      <c r="C42" s="1" t="s">
        <v>471</v>
      </c>
      <c r="D42" s="1" t="s">
        <v>72</v>
      </c>
      <c r="E42" s="1">
        <v>40</v>
      </c>
      <c r="G42" s="12">
        <v>40</v>
      </c>
      <c r="H42" s="1" t="s">
        <v>64</v>
      </c>
      <c r="I42" s="1" t="s">
        <v>38</v>
      </c>
      <c r="J42" s="12">
        <v>40</v>
      </c>
      <c r="K42" s="12">
        <v>111</v>
      </c>
      <c r="N42" s="1">
        <v>40</v>
      </c>
      <c r="O42" s="1" t="s">
        <v>326</v>
      </c>
      <c r="P42" s="1" t="s">
        <v>216</v>
      </c>
      <c r="Q42" s="1">
        <v>65</v>
      </c>
      <c r="R42" s="12">
        <v>111</v>
      </c>
    </row>
    <row r="43" spans="1:18" x14ac:dyDescent="0.3">
      <c r="A43" s="1">
        <v>41</v>
      </c>
      <c r="B43" s="1" t="s">
        <v>400</v>
      </c>
      <c r="C43" s="1" t="s">
        <v>462</v>
      </c>
      <c r="D43" s="1" t="s">
        <v>10</v>
      </c>
      <c r="E43" s="1">
        <v>60</v>
      </c>
      <c r="G43" s="12">
        <v>41</v>
      </c>
      <c r="H43" s="1" t="s">
        <v>70</v>
      </c>
      <c r="I43" s="1" t="s">
        <v>219</v>
      </c>
      <c r="J43" s="12">
        <v>45</v>
      </c>
      <c r="K43" s="12">
        <v>110</v>
      </c>
      <c r="N43" s="1">
        <v>41</v>
      </c>
      <c r="O43" s="1" t="s">
        <v>380</v>
      </c>
      <c r="P43" s="1" t="s">
        <v>215</v>
      </c>
      <c r="Q43" s="1">
        <v>60</v>
      </c>
      <c r="R43" s="12">
        <v>110</v>
      </c>
    </row>
    <row r="44" spans="1:18" x14ac:dyDescent="0.3">
      <c r="A44" s="1">
        <v>42</v>
      </c>
      <c r="B44" s="1" t="s">
        <v>64</v>
      </c>
      <c r="C44" s="1" t="s">
        <v>38</v>
      </c>
      <c r="D44" s="1" t="s">
        <v>10</v>
      </c>
      <c r="E44" s="1">
        <v>40</v>
      </c>
      <c r="G44" s="12">
        <v>42</v>
      </c>
      <c r="H44" s="1" t="s">
        <v>67</v>
      </c>
      <c r="I44" s="1" t="s">
        <v>216</v>
      </c>
      <c r="J44" s="12">
        <v>65</v>
      </c>
      <c r="K44" s="12">
        <v>109</v>
      </c>
      <c r="N44" s="1">
        <v>42</v>
      </c>
      <c r="O44" s="1" t="s">
        <v>316</v>
      </c>
      <c r="P44" s="1" t="s">
        <v>225</v>
      </c>
      <c r="Q44" s="1">
        <v>50</v>
      </c>
      <c r="R44" s="12">
        <v>109</v>
      </c>
    </row>
    <row r="45" spans="1:18" x14ac:dyDescent="0.3">
      <c r="A45" s="1">
        <v>43</v>
      </c>
      <c r="B45" s="1" t="s">
        <v>70</v>
      </c>
      <c r="C45" s="1" t="s">
        <v>461</v>
      </c>
      <c r="D45" s="1" t="s">
        <v>10</v>
      </c>
      <c r="E45" s="1">
        <v>45</v>
      </c>
      <c r="G45" s="12">
        <v>43</v>
      </c>
      <c r="H45" s="1" t="s">
        <v>73</v>
      </c>
      <c r="I45" s="1" t="s">
        <v>219</v>
      </c>
      <c r="J45" s="12">
        <v>60</v>
      </c>
      <c r="K45" s="12">
        <v>108</v>
      </c>
      <c r="N45" s="1">
        <v>43</v>
      </c>
      <c r="O45" s="1" t="s">
        <v>140</v>
      </c>
      <c r="P45" s="1" t="s">
        <v>220</v>
      </c>
      <c r="Q45" s="1">
        <v>40</v>
      </c>
      <c r="R45" s="12">
        <v>108</v>
      </c>
    </row>
    <row r="46" spans="1:18" x14ac:dyDescent="0.3">
      <c r="A46" s="1">
        <v>44</v>
      </c>
      <c r="B46" s="1" t="s">
        <v>67</v>
      </c>
      <c r="C46" s="1" t="s">
        <v>467</v>
      </c>
      <c r="D46" s="1" t="s">
        <v>10</v>
      </c>
      <c r="E46" s="1">
        <v>65</v>
      </c>
      <c r="G46" s="12">
        <v>44</v>
      </c>
      <c r="H46" s="1" t="s">
        <v>368</v>
      </c>
      <c r="I46" s="1" t="s">
        <v>348</v>
      </c>
      <c r="J46" s="12">
        <v>50</v>
      </c>
      <c r="K46" s="12">
        <v>107</v>
      </c>
      <c r="N46" s="1">
        <v>44</v>
      </c>
      <c r="O46" s="1" t="s">
        <v>156</v>
      </c>
      <c r="P46" s="1" t="s">
        <v>24</v>
      </c>
      <c r="Q46" s="1">
        <v>55</v>
      </c>
      <c r="R46" s="12">
        <v>107</v>
      </c>
    </row>
    <row r="47" spans="1:18" x14ac:dyDescent="0.3">
      <c r="A47" s="1">
        <v>45</v>
      </c>
      <c r="B47" s="1" t="s">
        <v>73</v>
      </c>
      <c r="C47" s="1" t="s">
        <v>461</v>
      </c>
      <c r="D47" s="1" t="s">
        <v>10</v>
      </c>
      <c r="E47" s="1">
        <v>60</v>
      </c>
      <c r="G47" s="12">
        <v>45</v>
      </c>
      <c r="H47" s="1" t="s">
        <v>77</v>
      </c>
      <c r="I47" s="1" t="s">
        <v>36</v>
      </c>
      <c r="J47" s="12">
        <v>70</v>
      </c>
      <c r="K47" s="12">
        <v>106</v>
      </c>
      <c r="N47" s="1">
        <v>45</v>
      </c>
      <c r="O47" s="1" t="s">
        <v>381</v>
      </c>
      <c r="P47" s="1" t="s">
        <v>109</v>
      </c>
      <c r="Q47" s="1">
        <v>55</v>
      </c>
      <c r="R47" s="12">
        <v>106</v>
      </c>
    </row>
    <row r="48" spans="1:18" x14ac:dyDescent="0.3">
      <c r="A48" s="1">
        <v>46</v>
      </c>
      <c r="B48" s="1" t="s">
        <v>368</v>
      </c>
      <c r="C48" s="1" t="s">
        <v>466</v>
      </c>
      <c r="D48" s="1" t="s">
        <v>10</v>
      </c>
      <c r="E48" s="1">
        <v>50</v>
      </c>
      <c r="G48" s="12">
        <v>46</v>
      </c>
      <c r="H48" s="1" t="s">
        <v>52</v>
      </c>
      <c r="I48" s="1" t="s">
        <v>348</v>
      </c>
      <c r="J48" s="12">
        <v>60</v>
      </c>
      <c r="K48" s="12">
        <v>105</v>
      </c>
      <c r="N48" s="1">
        <v>46</v>
      </c>
      <c r="O48" s="1" t="s">
        <v>132</v>
      </c>
      <c r="P48" s="1" t="s">
        <v>220</v>
      </c>
      <c r="Q48" s="1">
        <v>65</v>
      </c>
      <c r="R48" s="12">
        <v>105</v>
      </c>
    </row>
    <row r="49" spans="1:18" x14ac:dyDescent="0.3">
      <c r="A49" s="1">
        <v>47</v>
      </c>
      <c r="B49" s="1" t="s">
        <v>77</v>
      </c>
      <c r="C49" s="1" t="s">
        <v>36</v>
      </c>
      <c r="D49" s="1" t="s">
        <v>10</v>
      </c>
      <c r="E49" s="1">
        <v>70</v>
      </c>
      <c r="G49" s="12">
        <v>47</v>
      </c>
      <c r="H49" s="1" t="s">
        <v>88</v>
      </c>
      <c r="I49" s="1" t="s">
        <v>225</v>
      </c>
      <c r="J49" s="12">
        <v>80</v>
      </c>
      <c r="K49" s="12">
        <v>104</v>
      </c>
      <c r="N49" s="1">
        <v>47</v>
      </c>
      <c r="O49" s="1" t="s">
        <v>150</v>
      </c>
      <c r="P49" s="1" t="s">
        <v>219</v>
      </c>
      <c r="Q49" s="1">
        <v>45</v>
      </c>
      <c r="R49" s="12">
        <v>104</v>
      </c>
    </row>
    <row r="50" spans="1:18" x14ac:dyDescent="0.3">
      <c r="A50" s="1">
        <v>48</v>
      </c>
      <c r="B50" s="1" t="s">
        <v>52</v>
      </c>
      <c r="C50" s="1" t="s">
        <v>466</v>
      </c>
      <c r="D50" s="1" t="s">
        <v>10</v>
      </c>
      <c r="E50" s="1">
        <v>60</v>
      </c>
      <c r="G50" s="12">
        <v>48</v>
      </c>
      <c r="H50" s="1" t="s">
        <v>449</v>
      </c>
      <c r="I50" s="1" t="s">
        <v>109</v>
      </c>
      <c r="J50" s="12">
        <v>65</v>
      </c>
      <c r="K50" s="12">
        <v>103</v>
      </c>
      <c r="N50" s="1">
        <v>48</v>
      </c>
      <c r="O50" s="1" t="s">
        <v>159</v>
      </c>
      <c r="P50" s="1" t="s">
        <v>36</v>
      </c>
      <c r="Q50" s="1">
        <v>55</v>
      </c>
      <c r="R50" s="12">
        <v>103</v>
      </c>
    </row>
    <row r="51" spans="1:18" x14ac:dyDescent="0.3">
      <c r="A51" s="1">
        <v>49</v>
      </c>
      <c r="B51" s="1" t="s">
        <v>88</v>
      </c>
      <c r="C51" s="1" t="s">
        <v>459</v>
      </c>
      <c r="D51" s="1" t="s">
        <v>10</v>
      </c>
      <c r="E51" s="1">
        <v>80</v>
      </c>
      <c r="G51" s="12">
        <v>49</v>
      </c>
      <c r="H51" s="1" t="s">
        <v>89</v>
      </c>
      <c r="I51" s="1" t="s">
        <v>36</v>
      </c>
      <c r="J51" s="12">
        <v>50</v>
      </c>
      <c r="K51" s="12">
        <v>102</v>
      </c>
      <c r="N51" s="1">
        <v>49</v>
      </c>
      <c r="O51" s="1" t="s">
        <v>336</v>
      </c>
      <c r="P51" s="1" t="s">
        <v>219</v>
      </c>
      <c r="Q51" s="1" t="s">
        <v>12</v>
      </c>
      <c r="R51" s="12">
        <v>102</v>
      </c>
    </row>
    <row r="52" spans="1:18" x14ac:dyDescent="0.3">
      <c r="A52" s="1">
        <v>50</v>
      </c>
      <c r="B52" s="1" t="s">
        <v>449</v>
      </c>
      <c r="C52" s="1" t="s">
        <v>109</v>
      </c>
      <c r="D52" s="1" t="s">
        <v>10</v>
      </c>
      <c r="E52" s="1">
        <v>65</v>
      </c>
      <c r="G52" s="12">
        <v>50</v>
      </c>
      <c r="H52" s="1" t="s">
        <v>329</v>
      </c>
      <c r="I52" s="1" t="s">
        <v>216</v>
      </c>
      <c r="J52" s="12">
        <v>45</v>
      </c>
      <c r="K52" s="12">
        <v>101</v>
      </c>
      <c r="N52" s="1">
        <v>50</v>
      </c>
      <c r="O52" s="1" t="s">
        <v>160</v>
      </c>
      <c r="P52" s="1" t="s">
        <v>218</v>
      </c>
      <c r="Q52" s="1">
        <v>50</v>
      </c>
      <c r="R52" s="12">
        <v>101</v>
      </c>
    </row>
    <row r="53" spans="1:18" x14ac:dyDescent="0.3">
      <c r="A53" s="1">
        <v>51</v>
      </c>
      <c r="B53" s="1" t="s">
        <v>89</v>
      </c>
      <c r="C53" s="1" t="s">
        <v>36</v>
      </c>
      <c r="D53" s="1" t="s">
        <v>10</v>
      </c>
      <c r="E53" s="1">
        <v>50</v>
      </c>
      <c r="G53" s="12">
        <v>51</v>
      </c>
      <c r="H53" s="1" t="s">
        <v>62</v>
      </c>
      <c r="I53" s="1" t="s">
        <v>216</v>
      </c>
      <c r="J53" s="12">
        <v>50</v>
      </c>
      <c r="K53" s="12">
        <v>100</v>
      </c>
      <c r="N53" s="1">
        <v>51</v>
      </c>
      <c r="O53" s="1" t="s">
        <v>312</v>
      </c>
      <c r="P53" s="1" t="s">
        <v>36</v>
      </c>
      <c r="Q53" s="1">
        <v>55</v>
      </c>
      <c r="R53" s="12">
        <v>100</v>
      </c>
    </row>
    <row r="54" spans="1:18" x14ac:dyDescent="0.3">
      <c r="A54" s="1">
        <v>52</v>
      </c>
      <c r="B54" s="1" t="s">
        <v>81</v>
      </c>
      <c r="C54" s="1" t="s">
        <v>462</v>
      </c>
      <c r="D54" s="1" t="s">
        <v>72</v>
      </c>
      <c r="E54" s="1">
        <v>50</v>
      </c>
      <c r="G54" s="12">
        <v>52</v>
      </c>
      <c r="H54" s="1" t="s">
        <v>472</v>
      </c>
      <c r="I54" s="1" t="s">
        <v>217</v>
      </c>
      <c r="J54" s="12">
        <v>40</v>
      </c>
      <c r="K54" s="12">
        <v>99</v>
      </c>
      <c r="N54" s="1">
        <v>52</v>
      </c>
      <c r="O54" s="1" t="s">
        <v>165</v>
      </c>
      <c r="P54" s="1" t="s">
        <v>216</v>
      </c>
      <c r="Q54" s="1">
        <v>55</v>
      </c>
      <c r="R54" s="12">
        <v>99</v>
      </c>
    </row>
    <row r="55" spans="1:18" x14ac:dyDescent="0.3">
      <c r="A55" s="1">
        <v>53</v>
      </c>
      <c r="B55" s="1" t="s">
        <v>270</v>
      </c>
      <c r="C55" s="1" t="s">
        <v>109</v>
      </c>
      <c r="D55" s="1" t="s">
        <v>72</v>
      </c>
      <c r="E55" s="1">
        <v>35</v>
      </c>
      <c r="G55" s="12">
        <v>53</v>
      </c>
      <c r="H55" s="1" t="s">
        <v>90</v>
      </c>
      <c r="I55" s="1" t="s">
        <v>222</v>
      </c>
      <c r="J55" s="12">
        <v>55</v>
      </c>
      <c r="K55" s="12">
        <v>98</v>
      </c>
      <c r="N55" s="1">
        <v>53</v>
      </c>
      <c r="O55" s="1" t="s">
        <v>477</v>
      </c>
      <c r="P55" s="1" t="s">
        <v>221</v>
      </c>
      <c r="Q55" s="1">
        <v>60</v>
      </c>
      <c r="R55" s="12">
        <v>98</v>
      </c>
    </row>
    <row r="56" spans="1:18" x14ac:dyDescent="0.3">
      <c r="A56" s="1">
        <v>54</v>
      </c>
      <c r="B56" s="1" t="s">
        <v>329</v>
      </c>
      <c r="C56" s="1" t="s">
        <v>467</v>
      </c>
      <c r="D56" s="1" t="s">
        <v>10</v>
      </c>
      <c r="E56" s="1">
        <v>45</v>
      </c>
      <c r="G56" s="12">
        <v>54</v>
      </c>
      <c r="H56" s="1" t="s">
        <v>84</v>
      </c>
      <c r="I56" s="1" t="s">
        <v>225</v>
      </c>
      <c r="J56" s="12">
        <v>70</v>
      </c>
      <c r="K56" s="12">
        <v>97</v>
      </c>
      <c r="N56" s="1">
        <v>54</v>
      </c>
      <c r="O56" s="1" t="s">
        <v>173</v>
      </c>
      <c r="P56" s="1" t="s">
        <v>219</v>
      </c>
      <c r="Q56" s="1">
        <v>50</v>
      </c>
      <c r="R56" s="12">
        <v>97</v>
      </c>
    </row>
    <row r="57" spans="1:18" x14ac:dyDescent="0.3">
      <c r="A57" s="1">
        <v>55</v>
      </c>
      <c r="B57" s="1" t="s">
        <v>62</v>
      </c>
      <c r="C57" s="1" t="s">
        <v>467</v>
      </c>
      <c r="D57" s="1" t="s">
        <v>10</v>
      </c>
      <c r="E57" s="1">
        <v>50</v>
      </c>
      <c r="G57" s="12">
        <v>55</v>
      </c>
      <c r="H57" s="1" t="s">
        <v>76</v>
      </c>
      <c r="I57" s="1" t="s">
        <v>36</v>
      </c>
      <c r="J57" s="12">
        <v>55</v>
      </c>
      <c r="K57" s="12">
        <v>96</v>
      </c>
      <c r="N57" s="1">
        <v>55</v>
      </c>
      <c r="O57" s="1" t="s">
        <v>131</v>
      </c>
      <c r="P57" s="1" t="s">
        <v>221</v>
      </c>
      <c r="Q57" s="1">
        <v>45</v>
      </c>
      <c r="R57" s="12">
        <v>96</v>
      </c>
    </row>
    <row r="58" spans="1:18" x14ac:dyDescent="0.3">
      <c r="A58" s="1">
        <v>56</v>
      </c>
      <c r="B58" s="1" t="s">
        <v>472</v>
      </c>
      <c r="C58" s="1" t="s">
        <v>473</v>
      </c>
      <c r="D58" s="1" t="s">
        <v>10</v>
      </c>
      <c r="E58" s="1">
        <v>40</v>
      </c>
      <c r="G58" s="12">
        <v>56</v>
      </c>
      <c r="H58" s="1" t="s">
        <v>207</v>
      </c>
      <c r="I58" s="1" t="s">
        <v>219</v>
      </c>
      <c r="J58" s="12">
        <v>55</v>
      </c>
      <c r="K58" s="12">
        <v>95</v>
      </c>
      <c r="N58" s="1">
        <v>56</v>
      </c>
      <c r="O58" s="1" t="s">
        <v>181</v>
      </c>
      <c r="P58" s="1" t="s">
        <v>225</v>
      </c>
      <c r="Q58" s="1">
        <v>65</v>
      </c>
      <c r="R58" s="12">
        <v>95</v>
      </c>
    </row>
    <row r="59" spans="1:18" x14ac:dyDescent="0.3">
      <c r="A59" s="1">
        <v>57</v>
      </c>
      <c r="B59" s="1" t="s">
        <v>80</v>
      </c>
      <c r="C59" s="1" t="s">
        <v>457</v>
      </c>
      <c r="D59" s="1" t="s">
        <v>72</v>
      </c>
      <c r="E59" s="1" t="s">
        <v>15</v>
      </c>
      <c r="G59" s="12">
        <v>57</v>
      </c>
      <c r="H59" s="1" t="s">
        <v>339</v>
      </c>
      <c r="I59" s="1" t="s">
        <v>24</v>
      </c>
      <c r="J59" s="12">
        <v>70</v>
      </c>
      <c r="K59" s="12">
        <v>94</v>
      </c>
      <c r="N59" s="1">
        <v>57</v>
      </c>
      <c r="O59" s="1" t="s">
        <v>117</v>
      </c>
      <c r="P59" s="1" t="s">
        <v>215</v>
      </c>
      <c r="Q59" s="1">
        <v>50</v>
      </c>
      <c r="R59" s="12">
        <v>94</v>
      </c>
    </row>
    <row r="60" spans="1:18" x14ac:dyDescent="0.3">
      <c r="A60" s="1">
        <v>58</v>
      </c>
      <c r="B60" s="1" t="s">
        <v>90</v>
      </c>
      <c r="C60" s="1" t="s">
        <v>464</v>
      </c>
      <c r="D60" s="1" t="s">
        <v>10</v>
      </c>
      <c r="E60" s="1">
        <v>55</v>
      </c>
      <c r="G60" s="12">
        <v>58</v>
      </c>
      <c r="H60" s="1" t="s">
        <v>371</v>
      </c>
      <c r="I60" s="1" t="s">
        <v>225</v>
      </c>
      <c r="J60" s="12">
        <v>50</v>
      </c>
      <c r="K60" s="12">
        <v>93</v>
      </c>
      <c r="N60" s="1">
        <v>58</v>
      </c>
      <c r="O60" s="1" t="s">
        <v>330</v>
      </c>
      <c r="P60" s="1" t="s">
        <v>214</v>
      </c>
      <c r="Q60" s="1">
        <v>55</v>
      </c>
      <c r="R60" s="12">
        <v>93</v>
      </c>
    </row>
    <row r="61" spans="1:18" x14ac:dyDescent="0.3">
      <c r="A61" s="1">
        <v>59</v>
      </c>
      <c r="B61" s="1" t="s">
        <v>86</v>
      </c>
      <c r="C61" s="1" t="s">
        <v>24</v>
      </c>
      <c r="D61" s="1" t="s">
        <v>72</v>
      </c>
      <c r="E61" s="1">
        <v>40</v>
      </c>
      <c r="G61" s="12">
        <v>59</v>
      </c>
      <c r="H61" s="1" t="s">
        <v>373</v>
      </c>
      <c r="I61" s="1" t="s">
        <v>222</v>
      </c>
      <c r="J61" s="12">
        <v>60</v>
      </c>
      <c r="K61" s="12">
        <v>92</v>
      </c>
      <c r="N61" s="1">
        <v>59</v>
      </c>
      <c r="O61" s="1" t="s">
        <v>183</v>
      </c>
      <c r="P61" s="1" t="s">
        <v>216</v>
      </c>
      <c r="Q61" s="1">
        <v>65</v>
      </c>
      <c r="R61" s="12">
        <v>92</v>
      </c>
    </row>
    <row r="62" spans="1:18" x14ac:dyDescent="0.3">
      <c r="A62" s="1">
        <v>60</v>
      </c>
      <c r="B62" s="1" t="s">
        <v>84</v>
      </c>
      <c r="C62" s="1" t="s">
        <v>459</v>
      </c>
      <c r="D62" s="1" t="s">
        <v>10</v>
      </c>
      <c r="E62" s="1">
        <v>70</v>
      </c>
      <c r="G62" s="12">
        <v>60</v>
      </c>
      <c r="H62" s="1" t="s">
        <v>372</v>
      </c>
      <c r="I62" s="1" t="s">
        <v>215</v>
      </c>
      <c r="J62" s="12">
        <v>65</v>
      </c>
      <c r="K62" s="12">
        <v>91</v>
      </c>
      <c r="N62" s="1">
        <v>60</v>
      </c>
      <c r="O62" s="1" t="s">
        <v>320</v>
      </c>
      <c r="P62" s="1" t="s">
        <v>217</v>
      </c>
      <c r="Q62" s="1">
        <v>40</v>
      </c>
      <c r="R62" s="12">
        <v>91</v>
      </c>
    </row>
    <row r="63" spans="1:18" x14ac:dyDescent="0.3">
      <c r="A63" s="1">
        <v>61</v>
      </c>
      <c r="B63" s="1" t="s">
        <v>95</v>
      </c>
      <c r="C63" s="1" t="s">
        <v>24</v>
      </c>
      <c r="D63" s="1" t="s">
        <v>72</v>
      </c>
      <c r="E63" s="1">
        <v>35</v>
      </c>
      <c r="G63" s="12">
        <v>61</v>
      </c>
      <c r="H63" s="1" t="s">
        <v>134</v>
      </c>
      <c r="I63" s="1" t="s">
        <v>109</v>
      </c>
      <c r="J63" s="12">
        <v>70</v>
      </c>
      <c r="K63" s="12">
        <v>90</v>
      </c>
      <c r="N63" s="1">
        <v>61</v>
      </c>
      <c r="O63" s="1" t="s">
        <v>445</v>
      </c>
      <c r="P63" s="1" t="s">
        <v>216</v>
      </c>
      <c r="Q63" s="1">
        <v>60</v>
      </c>
      <c r="R63" s="12">
        <v>90</v>
      </c>
    </row>
    <row r="64" spans="1:18" x14ac:dyDescent="0.3">
      <c r="A64" s="1">
        <v>62</v>
      </c>
      <c r="B64" s="1" t="s">
        <v>76</v>
      </c>
      <c r="C64" s="1" t="s">
        <v>36</v>
      </c>
      <c r="D64" s="1" t="s">
        <v>10</v>
      </c>
      <c r="E64" s="1">
        <v>55</v>
      </c>
      <c r="G64" s="12">
        <v>62</v>
      </c>
      <c r="H64" s="1" t="s">
        <v>151</v>
      </c>
      <c r="I64" s="1" t="s">
        <v>214</v>
      </c>
      <c r="J64" s="12">
        <v>65</v>
      </c>
      <c r="K64" s="12">
        <v>89</v>
      </c>
      <c r="N64" s="1">
        <v>62</v>
      </c>
      <c r="O64" s="1" t="s">
        <v>386</v>
      </c>
      <c r="P64" s="1" t="s">
        <v>215</v>
      </c>
      <c r="Q64" s="1" t="s">
        <v>15</v>
      </c>
      <c r="R64" s="12">
        <v>89</v>
      </c>
    </row>
    <row r="65" spans="1:18" x14ac:dyDescent="0.3">
      <c r="A65" s="1">
        <v>63</v>
      </c>
      <c r="B65" s="1" t="s">
        <v>105</v>
      </c>
      <c r="C65" s="1" t="s">
        <v>38</v>
      </c>
      <c r="D65" s="1" t="s">
        <v>72</v>
      </c>
      <c r="E65" s="1" t="s">
        <v>12</v>
      </c>
      <c r="G65" s="12">
        <v>63</v>
      </c>
      <c r="H65" s="1" t="s">
        <v>435</v>
      </c>
      <c r="I65" s="1" t="s">
        <v>24</v>
      </c>
      <c r="J65" s="12">
        <v>70</v>
      </c>
      <c r="K65" s="12">
        <v>88</v>
      </c>
      <c r="N65" s="1">
        <v>63</v>
      </c>
      <c r="O65" s="1" t="s">
        <v>188</v>
      </c>
      <c r="P65" s="1" t="s">
        <v>24</v>
      </c>
      <c r="Q65" s="1">
        <v>65</v>
      </c>
      <c r="R65" s="12">
        <v>88</v>
      </c>
    </row>
    <row r="66" spans="1:18" x14ac:dyDescent="0.3">
      <c r="A66" s="1">
        <v>64</v>
      </c>
      <c r="B66" s="1" t="s">
        <v>280</v>
      </c>
      <c r="C66" s="1" t="s">
        <v>36</v>
      </c>
      <c r="D66" s="1" t="s">
        <v>72</v>
      </c>
      <c r="E66" s="1">
        <v>55</v>
      </c>
      <c r="G66" s="12">
        <v>64</v>
      </c>
      <c r="H66" s="1" t="s">
        <v>166</v>
      </c>
      <c r="I66" s="1" t="s">
        <v>109</v>
      </c>
      <c r="J66" s="12">
        <v>75</v>
      </c>
      <c r="K66" s="12">
        <v>87</v>
      </c>
      <c r="N66" s="1">
        <v>64</v>
      </c>
      <c r="O66" s="1" t="s">
        <v>187</v>
      </c>
      <c r="P66" s="1" t="s">
        <v>36</v>
      </c>
      <c r="Q66" s="1">
        <v>65</v>
      </c>
      <c r="R66" s="12">
        <v>87</v>
      </c>
    </row>
    <row r="67" spans="1:18" x14ac:dyDescent="0.3">
      <c r="A67" s="1">
        <v>65</v>
      </c>
      <c r="B67" s="1" t="s">
        <v>207</v>
      </c>
      <c r="C67" s="1" t="s">
        <v>461</v>
      </c>
      <c r="D67" s="1" t="s">
        <v>436</v>
      </c>
      <c r="E67" s="1">
        <v>55</v>
      </c>
      <c r="G67" s="12">
        <v>65</v>
      </c>
      <c r="H67" s="1" t="s">
        <v>203</v>
      </c>
      <c r="I67" s="1" t="s">
        <v>216</v>
      </c>
      <c r="J67" s="12">
        <v>45</v>
      </c>
      <c r="K67" s="12">
        <v>86</v>
      </c>
      <c r="N67" s="1">
        <v>65</v>
      </c>
      <c r="O67" s="1" t="s">
        <v>452</v>
      </c>
      <c r="P67" s="1" t="s">
        <v>222</v>
      </c>
      <c r="Q67" s="1">
        <v>55</v>
      </c>
      <c r="R67" s="12">
        <v>86</v>
      </c>
    </row>
    <row r="68" spans="1:18" x14ac:dyDescent="0.3">
      <c r="A68" s="1">
        <v>66</v>
      </c>
      <c r="B68" s="1" t="s">
        <v>339</v>
      </c>
      <c r="C68" s="1" t="s">
        <v>24</v>
      </c>
      <c r="D68" s="1" t="s">
        <v>10</v>
      </c>
      <c r="E68" s="1">
        <v>70</v>
      </c>
      <c r="G68" s="12">
        <v>66</v>
      </c>
      <c r="H68" s="1" t="s">
        <v>179</v>
      </c>
      <c r="I68" s="1" t="s">
        <v>109</v>
      </c>
      <c r="J68" s="12">
        <v>75</v>
      </c>
      <c r="K68" s="12">
        <v>85</v>
      </c>
      <c r="N68" s="1">
        <v>66</v>
      </c>
      <c r="O68" s="1" t="s">
        <v>191</v>
      </c>
      <c r="P68" s="1" t="s">
        <v>109</v>
      </c>
      <c r="Q68" s="1">
        <v>60</v>
      </c>
      <c r="R68" s="12">
        <v>85</v>
      </c>
    </row>
    <row r="69" spans="1:18" x14ac:dyDescent="0.3">
      <c r="A69" s="1">
        <v>67</v>
      </c>
      <c r="B69" s="1" t="s">
        <v>93</v>
      </c>
      <c r="C69" s="1" t="s">
        <v>461</v>
      </c>
      <c r="D69" s="1" t="s">
        <v>72</v>
      </c>
      <c r="E69" s="1">
        <v>40</v>
      </c>
      <c r="G69" s="12">
        <v>67</v>
      </c>
      <c r="H69" s="1" t="s">
        <v>202</v>
      </c>
      <c r="I69" s="1" t="s">
        <v>225</v>
      </c>
      <c r="J69" s="12">
        <v>80</v>
      </c>
      <c r="K69" s="12">
        <v>84</v>
      </c>
      <c r="N69" s="1">
        <v>67</v>
      </c>
      <c r="O69" s="1" t="s">
        <v>177</v>
      </c>
      <c r="P69" s="1" t="s">
        <v>222</v>
      </c>
      <c r="Q69" s="1">
        <v>55</v>
      </c>
      <c r="R69" s="12">
        <v>84</v>
      </c>
    </row>
    <row r="70" spans="1:18" x14ac:dyDescent="0.3">
      <c r="A70" s="1">
        <v>68</v>
      </c>
      <c r="B70" s="1" t="s">
        <v>371</v>
      </c>
      <c r="C70" s="1" t="s">
        <v>459</v>
      </c>
      <c r="D70" s="1" t="s">
        <v>10</v>
      </c>
      <c r="E70" s="1">
        <v>50</v>
      </c>
      <c r="G70" s="12"/>
      <c r="N70" s="1">
        <v>68</v>
      </c>
      <c r="O70" s="1" t="s">
        <v>189</v>
      </c>
      <c r="P70" s="1" t="s">
        <v>217</v>
      </c>
      <c r="Q70" s="1">
        <v>55</v>
      </c>
      <c r="R70" s="12">
        <v>83</v>
      </c>
    </row>
    <row r="71" spans="1:18" x14ac:dyDescent="0.3">
      <c r="A71" s="1">
        <v>69</v>
      </c>
      <c r="B71" s="1" t="s">
        <v>100</v>
      </c>
      <c r="C71" s="1" t="s">
        <v>24</v>
      </c>
      <c r="D71" s="1" t="s">
        <v>72</v>
      </c>
      <c r="E71" s="1">
        <v>50</v>
      </c>
      <c r="G71" s="12"/>
      <c r="N71" s="1">
        <v>69</v>
      </c>
      <c r="O71" s="1" t="s">
        <v>176</v>
      </c>
      <c r="P71" s="1" t="s">
        <v>109</v>
      </c>
      <c r="Q71" s="1">
        <v>55</v>
      </c>
      <c r="R71" s="12">
        <v>82</v>
      </c>
    </row>
    <row r="72" spans="1:18" x14ac:dyDescent="0.3">
      <c r="A72" s="1">
        <v>70</v>
      </c>
      <c r="B72" s="1" t="s">
        <v>115</v>
      </c>
      <c r="C72" s="1" t="s">
        <v>461</v>
      </c>
      <c r="D72" s="1" t="s">
        <v>72</v>
      </c>
      <c r="E72" s="1">
        <v>40</v>
      </c>
      <c r="G72" s="12"/>
      <c r="N72" s="1">
        <v>70</v>
      </c>
      <c r="O72" s="1" t="s">
        <v>453</v>
      </c>
      <c r="P72" s="1" t="s">
        <v>109</v>
      </c>
      <c r="Q72" s="1">
        <v>70</v>
      </c>
      <c r="R72" s="12">
        <v>81</v>
      </c>
    </row>
    <row r="73" spans="1:18" x14ac:dyDescent="0.3">
      <c r="A73" s="1">
        <v>71</v>
      </c>
      <c r="B73" s="1" t="s">
        <v>101</v>
      </c>
      <c r="C73" s="1" t="s">
        <v>474</v>
      </c>
      <c r="D73" s="1" t="s">
        <v>72</v>
      </c>
      <c r="E73" s="1" t="s">
        <v>12</v>
      </c>
      <c r="G73" s="12"/>
      <c r="N73" s="1">
        <v>71</v>
      </c>
      <c r="O73" s="1" t="s">
        <v>431</v>
      </c>
      <c r="P73" s="1" t="s">
        <v>225</v>
      </c>
      <c r="Q73" s="1">
        <v>60</v>
      </c>
      <c r="R73" s="12">
        <v>80</v>
      </c>
    </row>
    <row r="74" spans="1:18" x14ac:dyDescent="0.3">
      <c r="A74" s="1">
        <v>72</v>
      </c>
      <c r="B74" s="1" t="s">
        <v>97</v>
      </c>
      <c r="C74" s="1" t="s">
        <v>24</v>
      </c>
      <c r="D74" s="1" t="s">
        <v>72</v>
      </c>
      <c r="E74" s="1">
        <v>55</v>
      </c>
      <c r="N74" s="1">
        <v>72</v>
      </c>
      <c r="O74" s="1" t="s">
        <v>148</v>
      </c>
      <c r="P74" s="1" t="s">
        <v>225</v>
      </c>
      <c r="Q74" s="1">
        <v>55</v>
      </c>
      <c r="R74" s="12">
        <v>79</v>
      </c>
    </row>
    <row r="75" spans="1:18" x14ac:dyDescent="0.3">
      <c r="A75" s="1">
        <v>73</v>
      </c>
      <c r="B75" s="1" t="s">
        <v>107</v>
      </c>
      <c r="C75" s="1" t="s">
        <v>461</v>
      </c>
      <c r="D75" s="1" t="s">
        <v>72</v>
      </c>
      <c r="E75" s="1">
        <v>55</v>
      </c>
      <c r="N75" s="1">
        <v>73</v>
      </c>
      <c r="O75" s="1" t="s">
        <v>186</v>
      </c>
      <c r="P75" s="1" t="s">
        <v>36</v>
      </c>
      <c r="Q75" s="1">
        <v>75</v>
      </c>
      <c r="R75" s="12">
        <v>78</v>
      </c>
    </row>
    <row r="76" spans="1:18" x14ac:dyDescent="0.3">
      <c r="A76" s="1">
        <v>74</v>
      </c>
      <c r="B76" s="1" t="s">
        <v>116</v>
      </c>
      <c r="C76" s="1" t="s">
        <v>457</v>
      </c>
      <c r="D76" s="1" t="s">
        <v>72</v>
      </c>
      <c r="E76" s="1">
        <v>50</v>
      </c>
      <c r="N76" s="1">
        <v>74</v>
      </c>
      <c r="O76" s="1" t="s">
        <v>192</v>
      </c>
      <c r="P76" s="1" t="s">
        <v>24</v>
      </c>
      <c r="Q76" s="1">
        <v>70</v>
      </c>
      <c r="R76" s="12">
        <v>77</v>
      </c>
    </row>
    <row r="77" spans="1:18" x14ac:dyDescent="0.3">
      <c r="A77" s="1">
        <v>75</v>
      </c>
      <c r="B77" s="1" t="s">
        <v>112</v>
      </c>
      <c r="C77" s="1" t="s">
        <v>24</v>
      </c>
      <c r="D77" s="1" t="s">
        <v>72</v>
      </c>
      <c r="E77" s="1">
        <v>50</v>
      </c>
      <c r="N77" s="1">
        <v>75</v>
      </c>
      <c r="O77" s="1" t="s">
        <v>346</v>
      </c>
      <c r="P77" s="1" t="s">
        <v>215</v>
      </c>
      <c r="Q77" s="1">
        <v>60</v>
      </c>
      <c r="R77" s="12">
        <v>76</v>
      </c>
    </row>
    <row r="78" spans="1:18" x14ac:dyDescent="0.3">
      <c r="A78" s="1">
        <v>76</v>
      </c>
      <c r="B78" s="1" t="s">
        <v>113</v>
      </c>
      <c r="C78" s="1" t="s">
        <v>114</v>
      </c>
      <c r="D78" s="1" t="s">
        <v>72</v>
      </c>
      <c r="E78" s="1">
        <v>50</v>
      </c>
      <c r="N78" s="1">
        <v>76</v>
      </c>
      <c r="O78" s="1" t="s">
        <v>198</v>
      </c>
      <c r="P78" s="1" t="s">
        <v>215</v>
      </c>
      <c r="Q78" s="1">
        <v>60</v>
      </c>
      <c r="R78" s="12">
        <v>75</v>
      </c>
    </row>
    <row r="79" spans="1:18" x14ac:dyDescent="0.3">
      <c r="A79" s="1">
        <v>77</v>
      </c>
      <c r="B79" s="1" t="s">
        <v>128</v>
      </c>
      <c r="C79" s="1" t="s">
        <v>467</v>
      </c>
      <c r="D79" s="1" t="s">
        <v>72</v>
      </c>
      <c r="E79" s="1">
        <v>65</v>
      </c>
      <c r="N79" s="1">
        <v>77</v>
      </c>
      <c r="O79" s="1" t="s">
        <v>204</v>
      </c>
      <c r="P79" s="1" t="s">
        <v>225</v>
      </c>
      <c r="Q79" s="1">
        <v>65</v>
      </c>
      <c r="R79" s="12">
        <v>74</v>
      </c>
    </row>
    <row r="80" spans="1:18" x14ac:dyDescent="0.3">
      <c r="A80" s="1">
        <v>78</v>
      </c>
      <c r="B80" s="1" t="s">
        <v>373</v>
      </c>
      <c r="C80" s="1" t="s">
        <v>464</v>
      </c>
      <c r="D80" s="1" t="s">
        <v>10</v>
      </c>
      <c r="E80" s="1">
        <v>60</v>
      </c>
      <c r="N80" s="1">
        <v>78</v>
      </c>
      <c r="O80" s="1" t="s">
        <v>205</v>
      </c>
      <c r="P80" s="1" t="s">
        <v>24</v>
      </c>
      <c r="Q80" s="1">
        <v>70</v>
      </c>
      <c r="R80" s="12">
        <v>73</v>
      </c>
    </row>
    <row r="81" spans="1:18" x14ac:dyDescent="0.3">
      <c r="A81" s="1">
        <v>79</v>
      </c>
      <c r="B81" s="1" t="s">
        <v>121</v>
      </c>
      <c r="C81" s="1" t="s">
        <v>471</v>
      </c>
      <c r="D81" s="1" t="s">
        <v>72</v>
      </c>
      <c r="E81" s="1">
        <v>40</v>
      </c>
      <c r="N81" s="1">
        <v>79</v>
      </c>
      <c r="O81" s="1" t="s">
        <v>206</v>
      </c>
      <c r="P81" s="1" t="s">
        <v>218</v>
      </c>
      <c r="Q81" s="1">
        <v>65</v>
      </c>
      <c r="R81" s="12">
        <v>72</v>
      </c>
    </row>
    <row r="82" spans="1:18" x14ac:dyDescent="0.3">
      <c r="A82" s="1">
        <v>80</v>
      </c>
      <c r="B82" s="1" t="s">
        <v>99</v>
      </c>
      <c r="C82" s="1" t="s">
        <v>38</v>
      </c>
      <c r="D82" s="1" t="s">
        <v>72</v>
      </c>
      <c r="E82" s="1">
        <v>35</v>
      </c>
      <c r="N82" s="1">
        <v>80</v>
      </c>
      <c r="O82" s="1" t="s">
        <v>210</v>
      </c>
      <c r="P82" s="1" t="s">
        <v>222</v>
      </c>
      <c r="Q82" s="1">
        <v>65</v>
      </c>
      <c r="R82" s="12">
        <v>71</v>
      </c>
    </row>
    <row r="83" spans="1:18" x14ac:dyDescent="0.3">
      <c r="A83" s="1">
        <v>81</v>
      </c>
      <c r="B83" s="1" t="s">
        <v>124</v>
      </c>
      <c r="C83" s="1" t="s">
        <v>471</v>
      </c>
      <c r="D83" s="1" t="s">
        <v>72</v>
      </c>
      <c r="E83" s="1">
        <v>40</v>
      </c>
    </row>
    <row r="84" spans="1:18" x14ac:dyDescent="0.3">
      <c r="A84" s="1">
        <v>82</v>
      </c>
      <c r="B84" s="1" t="s">
        <v>426</v>
      </c>
      <c r="C84" s="1" t="s">
        <v>109</v>
      </c>
      <c r="D84" s="1" t="s">
        <v>72</v>
      </c>
      <c r="E84" s="1">
        <v>45</v>
      </c>
    </row>
    <row r="85" spans="1:18" x14ac:dyDescent="0.3">
      <c r="A85" s="1">
        <v>83</v>
      </c>
      <c r="B85" s="1" t="s">
        <v>146</v>
      </c>
      <c r="C85" s="1" t="s">
        <v>467</v>
      </c>
      <c r="D85" s="1" t="s">
        <v>72</v>
      </c>
      <c r="E85" s="1">
        <v>65</v>
      </c>
    </row>
    <row r="86" spans="1:18" x14ac:dyDescent="0.3">
      <c r="A86" s="1">
        <v>84</v>
      </c>
      <c r="B86" s="1" t="s">
        <v>475</v>
      </c>
      <c r="C86" s="1" t="s">
        <v>464</v>
      </c>
      <c r="D86" s="1" t="s">
        <v>72</v>
      </c>
      <c r="E86" s="1">
        <v>70</v>
      </c>
    </row>
    <row r="87" spans="1:18" x14ac:dyDescent="0.3">
      <c r="A87" s="1">
        <v>85</v>
      </c>
      <c r="B87" s="1" t="s">
        <v>372</v>
      </c>
      <c r="C87" s="1" t="s">
        <v>462</v>
      </c>
      <c r="D87" s="1" t="s">
        <v>10</v>
      </c>
      <c r="E87" s="1">
        <v>65</v>
      </c>
    </row>
    <row r="88" spans="1:18" x14ac:dyDescent="0.3">
      <c r="A88" s="1">
        <v>86</v>
      </c>
      <c r="B88" s="1" t="s">
        <v>167</v>
      </c>
      <c r="C88" s="1" t="s">
        <v>459</v>
      </c>
      <c r="D88" s="1" t="s">
        <v>72</v>
      </c>
      <c r="E88" s="1">
        <v>50</v>
      </c>
    </row>
    <row r="89" spans="1:18" x14ac:dyDescent="0.3">
      <c r="A89" s="1">
        <v>87</v>
      </c>
      <c r="B89" s="1" t="s">
        <v>180</v>
      </c>
      <c r="C89" s="1" t="s">
        <v>24</v>
      </c>
      <c r="D89" s="1" t="s">
        <v>72</v>
      </c>
      <c r="E89" s="1">
        <v>50</v>
      </c>
    </row>
    <row r="90" spans="1:18" x14ac:dyDescent="0.3">
      <c r="A90" s="1">
        <v>88</v>
      </c>
      <c r="B90" s="1" t="s">
        <v>178</v>
      </c>
      <c r="C90" s="1" t="s">
        <v>36</v>
      </c>
      <c r="D90" s="1" t="s">
        <v>72</v>
      </c>
      <c r="E90" s="1">
        <v>60</v>
      </c>
    </row>
    <row r="91" spans="1:18" x14ac:dyDescent="0.3">
      <c r="A91" s="1">
        <v>89</v>
      </c>
      <c r="B91" s="1" t="s">
        <v>307</v>
      </c>
      <c r="C91" s="1" t="s">
        <v>463</v>
      </c>
      <c r="D91" s="1" t="s">
        <v>72</v>
      </c>
      <c r="E91" s="1">
        <v>55</v>
      </c>
    </row>
    <row r="92" spans="1:18" x14ac:dyDescent="0.3">
      <c r="A92" s="1">
        <v>90</v>
      </c>
      <c r="B92" s="1" t="s">
        <v>134</v>
      </c>
      <c r="C92" s="1" t="s">
        <v>109</v>
      </c>
      <c r="D92" s="1" t="s">
        <v>10</v>
      </c>
      <c r="E92" s="1">
        <v>70</v>
      </c>
    </row>
    <row r="93" spans="1:18" x14ac:dyDescent="0.3">
      <c r="A93" s="1">
        <v>91</v>
      </c>
      <c r="B93" s="1" t="s">
        <v>135</v>
      </c>
      <c r="C93" s="1" t="s">
        <v>462</v>
      </c>
      <c r="D93" s="1" t="s">
        <v>72</v>
      </c>
      <c r="E93" s="1" t="s">
        <v>15</v>
      </c>
    </row>
    <row r="94" spans="1:18" x14ac:dyDescent="0.3">
      <c r="A94" s="1">
        <v>92</v>
      </c>
      <c r="B94" s="1" t="s">
        <v>476</v>
      </c>
      <c r="C94" s="1" t="s">
        <v>459</v>
      </c>
      <c r="D94" s="1" t="s">
        <v>72</v>
      </c>
      <c r="E94" s="1">
        <v>60</v>
      </c>
    </row>
    <row r="95" spans="1:18" x14ac:dyDescent="0.3">
      <c r="A95" s="1">
        <v>93</v>
      </c>
      <c r="B95" s="1" t="s">
        <v>126</v>
      </c>
      <c r="C95" s="1" t="s">
        <v>36</v>
      </c>
      <c r="D95" s="1" t="s">
        <v>72</v>
      </c>
      <c r="E95" s="1">
        <v>55</v>
      </c>
    </row>
    <row r="96" spans="1:18" x14ac:dyDescent="0.3">
      <c r="A96" s="1">
        <v>94</v>
      </c>
      <c r="B96" s="1" t="s">
        <v>130</v>
      </c>
      <c r="C96" s="1" t="s">
        <v>38</v>
      </c>
      <c r="D96" s="1" t="s">
        <v>72</v>
      </c>
      <c r="E96" s="1">
        <v>40</v>
      </c>
    </row>
    <row r="97" spans="1:5" x14ac:dyDescent="0.3">
      <c r="A97" s="1">
        <v>95</v>
      </c>
      <c r="B97" s="1" t="s">
        <v>153</v>
      </c>
      <c r="C97" s="1" t="s">
        <v>467</v>
      </c>
      <c r="D97" s="1" t="s">
        <v>72</v>
      </c>
      <c r="E97" s="1">
        <v>70</v>
      </c>
    </row>
    <row r="98" spans="1:5" x14ac:dyDescent="0.3">
      <c r="A98" s="1">
        <v>96</v>
      </c>
      <c r="B98" s="1" t="s">
        <v>331</v>
      </c>
      <c r="C98" s="1" t="s">
        <v>109</v>
      </c>
      <c r="D98" s="1" t="s">
        <v>72</v>
      </c>
      <c r="E98" s="1">
        <v>45</v>
      </c>
    </row>
    <row r="99" spans="1:5" x14ac:dyDescent="0.3">
      <c r="A99" s="1">
        <v>97</v>
      </c>
      <c r="B99" s="1" t="s">
        <v>318</v>
      </c>
      <c r="C99" s="1" t="s">
        <v>36</v>
      </c>
      <c r="D99" s="1" t="s">
        <v>72</v>
      </c>
      <c r="E99" s="1">
        <v>60</v>
      </c>
    </row>
    <row r="100" spans="1:5" x14ac:dyDescent="0.3">
      <c r="A100" s="1">
        <v>98</v>
      </c>
      <c r="B100" s="1" t="s">
        <v>164</v>
      </c>
      <c r="C100" s="1" t="s">
        <v>109</v>
      </c>
      <c r="D100" s="1" t="s">
        <v>72</v>
      </c>
      <c r="E100" s="1">
        <v>45</v>
      </c>
    </row>
    <row r="101" spans="1:5" x14ac:dyDescent="0.3">
      <c r="A101" s="1">
        <v>99</v>
      </c>
      <c r="B101" s="1" t="s">
        <v>147</v>
      </c>
      <c r="C101" s="1" t="s">
        <v>36</v>
      </c>
      <c r="D101" s="1" t="s">
        <v>72</v>
      </c>
      <c r="E101" s="1">
        <v>45</v>
      </c>
    </row>
    <row r="102" spans="1:5" x14ac:dyDescent="0.3">
      <c r="A102" s="1">
        <v>100</v>
      </c>
      <c r="B102" s="1" t="s">
        <v>326</v>
      </c>
      <c r="C102" s="1" t="s">
        <v>467</v>
      </c>
      <c r="D102" s="1" t="s">
        <v>72</v>
      </c>
      <c r="E102" s="1">
        <v>65</v>
      </c>
    </row>
    <row r="103" spans="1:5" x14ac:dyDescent="0.3">
      <c r="A103" s="1">
        <v>101</v>
      </c>
      <c r="B103" s="1" t="s">
        <v>380</v>
      </c>
      <c r="C103" s="1" t="s">
        <v>462</v>
      </c>
      <c r="D103" s="1" t="s">
        <v>72</v>
      </c>
      <c r="E103" s="1">
        <v>60</v>
      </c>
    </row>
    <row r="104" spans="1:5" x14ac:dyDescent="0.3">
      <c r="A104" s="1">
        <v>102</v>
      </c>
      <c r="B104" s="1" t="s">
        <v>316</v>
      </c>
      <c r="C104" s="1" t="s">
        <v>459</v>
      </c>
      <c r="D104" s="1" t="s">
        <v>72</v>
      </c>
      <c r="E104" s="1">
        <v>50</v>
      </c>
    </row>
    <row r="105" spans="1:5" x14ac:dyDescent="0.3">
      <c r="A105" s="1">
        <v>103</v>
      </c>
      <c r="B105" s="1" t="s">
        <v>151</v>
      </c>
      <c r="C105" s="1" t="s">
        <v>457</v>
      </c>
      <c r="D105" s="1" t="s">
        <v>10</v>
      </c>
      <c r="E105" s="1">
        <v>65</v>
      </c>
    </row>
    <row r="106" spans="1:5" x14ac:dyDescent="0.3">
      <c r="A106" s="1">
        <v>104</v>
      </c>
      <c r="B106" s="1" t="s">
        <v>140</v>
      </c>
      <c r="C106" s="1" t="s">
        <v>471</v>
      </c>
      <c r="D106" s="1" t="s">
        <v>72</v>
      </c>
      <c r="E106" s="1">
        <v>40</v>
      </c>
    </row>
    <row r="107" spans="1:5" x14ac:dyDescent="0.3">
      <c r="A107" s="1">
        <v>105</v>
      </c>
      <c r="B107" s="1" t="s">
        <v>156</v>
      </c>
      <c r="C107" s="1" t="s">
        <v>24</v>
      </c>
      <c r="D107" s="1" t="s">
        <v>72</v>
      </c>
      <c r="E107" s="1">
        <v>55</v>
      </c>
    </row>
    <row r="108" spans="1:5" x14ac:dyDescent="0.3">
      <c r="A108" s="1">
        <v>106</v>
      </c>
      <c r="B108" s="1" t="s">
        <v>381</v>
      </c>
      <c r="C108" s="1" t="s">
        <v>109</v>
      </c>
      <c r="D108" s="1" t="s">
        <v>72</v>
      </c>
      <c r="E108" s="1">
        <v>55</v>
      </c>
    </row>
    <row r="109" spans="1:5" x14ac:dyDescent="0.3">
      <c r="A109" s="1">
        <v>107</v>
      </c>
      <c r="B109" s="1" t="s">
        <v>132</v>
      </c>
      <c r="C109" s="1" t="s">
        <v>471</v>
      </c>
      <c r="D109" s="1" t="s">
        <v>72</v>
      </c>
      <c r="E109" s="1">
        <v>65</v>
      </c>
    </row>
    <row r="110" spans="1:5" x14ac:dyDescent="0.3">
      <c r="A110" s="1">
        <v>108</v>
      </c>
      <c r="B110" s="1" t="s">
        <v>150</v>
      </c>
      <c r="C110" s="1" t="s">
        <v>461</v>
      </c>
      <c r="D110" s="1" t="s">
        <v>72</v>
      </c>
      <c r="E110" s="1">
        <v>45</v>
      </c>
    </row>
    <row r="111" spans="1:5" x14ac:dyDescent="0.3">
      <c r="A111" s="1">
        <v>109</v>
      </c>
      <c r="B111" s="1" t="s">
        <v>159</v>
      </c>
      <c r="C111" s="1" t="s">
        <v>36</v>
      </c>
      <c r="D111" s="1" t="s">
        <v>72</v>
      </c>
      <c r="E111" s="1">
        <v>55</v>
      </c>
    </row>
    <row r="112" spans="1:5" x14ac:dyDescent="0.3">
      <c r="A112" s="1">
        <v>110</v>
      </c>
      <c r="B112" s="1" t="s">
        <v>336</v>
      </c>
      <c r="C112" s="1" t="s">
        <v>461</v>
      </c>
      <c r="D112" s="1" t="s">
        <v>72</v>
      </c>
      <c r="E112" s="1" t="s">
        <v>12</v>
      </c>
    </row>
    <row r="113" spans="1:5" x14ac:dyDescent="0.3">
      <c r="A113" s="1">
        <v>111</v>
      </c>
      <c r="B113" s="1" t="s">
        <v>160</v>
      </c>
      <c r="C113" s="1" t="s">
        <v>463</v>
      </c>
      <c r="D113" s="1" t="s">
        <v>72</v>
      </c>
      <c r="E113" s="1">
        <v>50</v>
      </c>
    </row>
    <row r="114" spans="1:5" x14ac:dyDescent="0.3">
      <c r="A114" s="1">
        <v>112</v>
      </c>
      <c r="B114" s="1" t="s">
        <v>312</v>
      </c>
      <c r="C114" s="1" t="s">
        <v>36</v>
      </c>
      <c r="D114" s="1" t="s">
        <v>72</v>
      </c>
      <c r="E114" s="1">
        <v>55</v>
      </c>
    </row>
    <row r="115" spans="1:5" x14ac:dyDescent="0.3">
      <c r="A115" s="1">
        <v>113</v>
      </c>
      <c r="B115" s="1" t="s">
        <v>165</v>
      </c>
      <c r="C115" s="1" t="s">
        <v>467</v>
      </c>
      <c r="D115" s="1" t="s">
        <v>72</v>
      </c>
      <c r="E115" s="1">
        <v>55</v>
      </c>
    </row>
    <row r="116" spans="1:5" x14ac:dyDescent="0.3">
      <c r="A116" s="1">
        <v>114</v>
      </c>
      <c r="B116" s="1" t="s">
        <v>477</v>
      </c>
      <c r="C116" s="1" t="s">
        <v>458</v>
      </c>
      <c r="D116" s="1" t="s">
        <v>72</v>
      </c>
      <c r="E116" s="1">
        <v>60</v>
      </c>
    </row>
    <row r="117" spans="1:5" x14ac:dyDescent="0.3">
      <c r="A117" s="1">
        <v>115</v>
      </c>
      <c r="B117" s="1" t="s">
        <v>435</v>
      </c>
      <c r="C117" s="1" t="s">
        <v>24</v>
      </c>
      <c r="D117" s="1" t="s">
        <v>436</v>
      </c>
      <c r="E117" s="1">
        <v>70</v>
      </c>
    </row>
    <row r="118" spans="1:5" x14ac:dyDescent="0.3">
      <c r="A118" s="1">
        <v>116</v>
      </c>
      <c r="B118" s="1" t="s">
        <v>173</v>
      </c>
      <c r="C118" s="1" t="s">
        <v>461</v>
      </c>
      <c r="D118" s="1" t="s">
        <v>72</v>
      </c>
      <c r="E118" s="1">
        <v>50</v>
      </c>
    </row>
    <row r="119" spans="1:5" x14ac:dyDescent="0.3">
      <c r="A119" s="1">
        <v>117</v>
      </c>
      <c r="B119" s="1" t="s">
        <v>131</v>
      </c>
      <c r="C119" s="1" t="s">
        <v>458</v>
      </c>
      <c r="D119" s="1" t="s">
        <v>72</v>
      </c>
      <c r="E119" s="1">
        <v>45</v>
      </c>
    </row>
    <row r="120" spans="1:5" x14ac:dyDescent="0.3">
      <c r="A120" s="1">
        <v>118</v>
      </c>
      <c r="B120" s="1" t="s">
        <v>181</v>
      </c>
      <c r="C120" s="1" t="s">
        <v>459</v>
      </c>
      <c r="D120" s="1" t="s">
        <v>72</v>
      </c>
      <c r="E120" s="1">
        <v>65</v>
      </c>
    </row>
    <row r="121" spans="1:5" x14ac:dyDescent="0.3">
      <c r="A121" s="1">
        <v>119</v>
      </c>
      <c r="B121" s="1" t="s">
        <v>117</v>
      </c>
      <c r="C121" s="1" t="s">
        <v>462</v>
      </c>
      <c r="D121" s="1" t="s">
        <v>72</v>
      </c>
      <c r="E121" s="1">
        <v>50</v>
      </c>
    </row>
    <row r="122" spans="1:5" x14ac:dyDescent="0.3">
      <c r="A122" s="1">
        <v>120</v>
      </c>
      <c r="B122" s="1" t="s">
        <v>330</v>
      </c>
      <c r="C122" s="1" t="s">
        <v>457</v>
      </c>
      <c r="D122" s="1" t="s">
        <v>72</v>
      </c>
      <c r="E122" s="1">
        <v>55</v>
      </c>
    </row>
    <row r="123" spans="1:5" x14ac:dyDescent="0.3">
      <c r="A123" s="1">
        <v>121</v>
      </c>
      <c r="B123" s="1" t="s">
        <v>183</v>
      </c>
      <c r="C123" s="1" t="s">
        <v>467</v>
      </c>
      <c r="D123" s="1" t="s">
        <v>72</v>
      </c>
      <c r="E123" s="1">
        <v>65</v>
      </c>
    </row>
    <row r="124" spans="1:5" x14ac:dyDescent="0.3">
      <c r="A124" s="1">
        <v>122</v>
      </c>
      <c r="B124" s="1" t="s">
        <v>320</v>
      </c>
      <c r="C124" s="1" t="s">
        <v>473</v>
      </c>
      <c r="D124" s="1" t="s">
        <v>72</v>
      </c>
      <c r="E124" s="1">
        <v>40</v>
      </c>
    </row>
    <row r="125" spans="1:5" x14ac:dyDescent="0.3">
      <c r="A125" s="1">
        <v>123</v>
      </c>
      <c r="B125" s="1" t="s">
        <v>445</v>
      </c>
      <c r="C125" s="1" t="s">
        <v>467</v>
      </c>
      <c r="D125" s="1" t="s">
        <v>72</v>
      </c>
      <c r="E125" s="1">
        <v>60</v>
      </c>
    </row>
    <row r="126" spans="1:5" x14ac:dyDescent="0.3">
      <c r="A126" s="1">
        <v>124</v>
      </c>
      <c r="B126" s="1" t="s">
        <v>386</v>
      </c>
      <c r="C126" s="1" t="s">
        <v>462</v>
      </c>
      <c r="D126" s="1" t="s">
        <v>72</v>
      </c>
      <c r="E126" s="1" t="s">
        <v>15</v>
      </c>
    </row>
    <row r="127" spans="1:5" x14ac:dyDescent="0.3">
      <c r="A127" s="1">
        <v>125</v>
      </c>
      <c r="B127" s="1" t="s">
        <v>166</v>
      </c>
      <c r="C127" s="1" t="s">
        <v>109</v>
      </c>
      <c r="D127" s="1" t="s">
        <v>10</v>
      </c>
      <c r="E127" s="1">
        <v>75</v>
      </c>
    </row>
    <row r="128" spans="1:5" x14ac:dyDescent="0.3">
      <c r="A128" s="1">
        <v>126</v>
      </c>
      <c r="B128" s="1" t="s">
        <v>188</v>
      </c>
      <c r="C128" s="1" t="s">
        <v>24</v>
      </c>
      <c r="D128" s="1" t="s">
        <v>72</v>
      </c>
      <c r="E128" s="1">
        <v>65</v>
      </c>
    </row>
    <row r="129" spans="1:5" x14ac:dyDescent="0.3">
      <c r="A129" s="1">
        <v>127</v>
      </c>
      <c r="B129" s="1" t="s">
        <v>187</v>
      </c>
      <c r="C129" s="1" t="s">
        <v>36</v>
      </c>
      <c r="D129" s="1" t="s">
        <v>72</v>
      </c>
      <c r="E129" s="1">
        <v>65</v>
      </c>
    </row>
    <row r="130" spans="1:5" x14ac:dyDescent="0.3">
      <c r="A130" s="1">
        <v>128</v>
      </c>
      <c r="B130" s="1" t="s">
        <v>452</v>
      </c>
      <c r="C130" s="1" t="s">
        <v>464</v>
      </c>
      <c r="D130" s="1" t="s">
        <v>72</v>
      </c>
      <c r="E130" s="1">
        <v>55</v>
      </c>
    </row>
    <row r="131" spans="1:5" x14ac:dyDescent="0.3">
      <c r="A131" s="1">
        <v>129</v>
      </c>
      <c r="B131" s="1" t="s">
        <v>191</v>
      </c>
      <c r="C131" s="1" t="s">
        <v>109</v>
      </c>
      <c r="D131" s="1" t="s">
        <v>72</v>
      </c>
      <c r="E131" s="1">
        <v>60</v>
      </c>
    </row>
    <row r="132" spans="1:5" x14ac:dyDescent="0.3">
      <c r="A132" s="1">
        <v>130</v>
      </c>
      <c r="B132" s="1" t="s">
        <v>177</v>
      </c>
      <c r="C132" s="1" t="s">
        <v>464</v>
      </c>
      <c r="D132" s="1" t="s">
        <v>72</v>
      </c>
      <c r="E132" s="1">
        <v>55</v>
      </c>
    </row>
    <row r="133" spans="1:5" x14ac:dyDescent="0.3">
      <c r="A133" s="1">
        <v>131</v>
      </c>
      <c r="B133" s="1" t="s">
        <v>203</v>
      </c>
      <c r="C133" s="1" t="s">
        <v>467</v>
      </c>
      <c r="D133" s="1" t="s">
        <v>10</v>
      </c>
      <c r="E133" s="1">
        <v>45</v>
      </c>
    </row>
    <row r="134" spans="1:5" x14ac:dyDescent="0.3">
      <c r="A134" s="1">
        <v>132</v>
      </c>
      <c r="B134" s="1" t="s">
        <v>189</v>
      </c>
      <c r="C134" s="1" t="s">
        <v>473</v>
      </c>
      <c r="D134" s="1" t="s">
        <v>72</v>
      </c>
      <c r="E134" s="1">
        <v>55</v>
      </c>
    </row>
    <row r="135" spans="1:5" x14ac:dyDescent="0.3">
      <c r="A135" s="1">
        <v>133</v>
      </c>
      <c r="B135" s="1" t="s">
        <v>176</v>
      </c>
      <c r="C135" s="1" t="s">
        <v>109</v>
      </c>
      <c r="D135" s="1" t="s">
        <v>72</v>
      </c>
      <c r="E135" s="1">
        <v>55</v>
      </c>
    </row>
    <row r="136" spans="1:5" x14ac:dyDescent="0.3">
      <c r="A136" s="1">
        <v>134</v>
      </c>
      <c r="B136" s="1" t="s">
        <v>453</v>
      </c>
      <c r="C136" s="1" t="s">
        <v>109</v>
      </c>
      <c r="D136" s="1" t="s">
        <v>72</v>
      </c>
      <c r="E136" s="1">
        <v>70</v>
      </c>
    </row>
    <row r="137" spans="1:5" x14ac:dyDescent="0.3">
      <c r="A137" s="1">
        <v>135</v>
      </c>
      <c r="B137" s="1" t="s">
        <v>431</v>
      </c>
      <c r="C137" s="1" t="s">
        <v>459</v>
      </c>
      <c r="D137" s="1" t="s">
        <v>72</v>
      </c>
      <c r="E137" s="1">
        <v>60</v>
      </c>
    </row>
    <row r="138" spans="1:5" x14ac:dyDescent="0.3">
      <c r="A138" s="1">
        <v>136</v>
      </c>
      <c r="B138" s="1" t="s">
        <v>148</v>
      </c>
      <c r="C138" s="1" t="s">
        <v>459</v>
      </c>
      <c r="D138" s="1" t="s">
        <v>72</v>
      </c>
      <c r="E138" s="1">
        <v>55</v>
      </c>
    </row>
    <row r="139" spans="1:5" x14ac:dyDescent="0.3">
      <c r="A139" s="1">
        <v>137</v>
      </c>
      <c r="B139" s="1" t="s">
        <v>186</v>
      </c>
      <c r="C139" s="1" t="s">
        <v>36</v>
      </c>
      <c r="D139" s="1" t="s">
        <v>72</v>
      </c>
      <c r="E139" s="1">
        <v>75</v>
      </c>
    </row>
    <row r="140" spans="1:5" x14ac:dyDescent="0.3">
      <c r="A140" s="1">
        <v>138</v>
      </c>
      <c r="B140" s="1" t="s">
        <v>179</v>
      </c>
      <c r="C140" s="1" t="s">
        <v>109</v>
      </c>
      <c r="D140" s="1" t="s">
        <v>436</v>
      </c>
      <c r="E140" s="1">
        <v>75</v>
      </c>
    </row>
    <row r="141" spans="1:5" x14ac:dyDescent="0.3">
      <c r="A141" s="1">
        <v>139</v>
      </c>
      <c r="B141" s="1" t="s">
        <v>192</v>
      </c>
      <c r="C141" s="1" t="s">
        <v>24</v>
      </c>
      <c r="D141" s="1" t="s">
        <v>72</v>
      </c>
      <c r="E141" s="1">
        <v>70</v>
      </c>
    </row>
    <row r="142" spans="1:5" x14ac:dyDescent="0.3">
      <c r="A142" s="1">
        <v>140</v>
      </c>
      <c r="B142" s="1" t="s">
        <v>346</v>
      </c>
      <c r="C142" s="1" t="s">
        <v>462</v>
      </c>
      <c r="D142" s="1" t="s">
        <v>72</v>
      </c>
      <c r="E142" s="1">
        <v>60</v>
      </c>
    </row>
    <row r="143" spans="1:5" x14ac:dyDescent="0.3">
      <c r="A143" s="1">
        <v>141</v>
      </c>
      <c r="B143" s="1" t="s">
        <v>198</v>
      </c>
      <c r="C143" s="1" t="s">
        <v>462</v>
      </c>
      <c r="D143" s="1" t="s">
        <v>72</v>
      </c>
      <c r="E143" s="1">
        <v>60</v>
      </c>
    </row>
    <row r="144" spans="1:5" x14ac:dyDescent="0.3">
      <c r="A144" s="1">
        <v>142</v>
      </c>
      <c r="B144" s="1" t="s">
        <v>204</v>
      </c>
      <c r="C144" s="1" t="s">
        <v>459</v>
      </c>
      <c r="D144" s="1" t="s">
        <v>72</v>
      </c>
      <c r="E144" s="1">
        <v>65</v>
      </c>
    </row>
    <row r="145" spans="1:5" x14ac:dyDescent="0.3">
      <c r="A145" s="1">
        <v>143</v>
      </c>
      <c r="B145" s="1" t="s">
        <v>205</v>
      </c>
      <c r="C145" s="1" t="s">
        <v>24</v>
      </c>
      <c r="D145" s="1" t="s">
        <v>72</v>
      </c>
      <c r="E145" s="1">
        <v>70</v>
      </c>
    </row>
    <row r="146" spans="1:5" x14ac:dyDescent="0.3">
      <c r="A146" s="1">
        <v>144</v>
      </c>
      <c r="B146" s="1" t="s">
        <v>202</v>
      </c>
      <c r="C146" s="1" t="s">
        <v>459</v>
      </c>
      <c r="D146" s="1" t="s">
        <v>436</v>
      </c>
      <c r="E146" s="1">
        <v>80</v>
      </c>
    </row>
    <row r="147" spans="1:5" x14ac:dyDescent="0.3">
      <c r="A147" s="1">
        <v>145</v>
      </c>
      <c r="B147" s="1" t="s">
        <v>206</v>
      </c>
      <c r="C147" s="1" t="s">
        <v>463</v>
      </c>
      <c r="D147" s="1" t="s">
        <v>72</v>
      </c>
      <c r="E147" s="1">
        <v>65</v>
      </c>
    </row>
    <row r="148" spans="1:5" x14ac:dyDescent="0.3">
      <c r="A148" s="1">
        <v>146</v>
      </c>
      <c r="B148" s="1" t="s">
        <v>210</v>
      </c>
      <c r="C148" s="1" t="s">
        <v>464</v>
      </c>
      <c r="D148" s="1" t="s">
        <v>72</v>
      </c>
      <c r="E148" s="1">
        <v>65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32"/>
  <sheetViews>
    <sheetView zoomScale="70" zoomScaleNormal="70" workbookViewId="0"/>
  </sheetViews>
  <sheetFormatPr defaultRowHeight="18.75" x14ac:dyDescent="0.3"/>
  <cols>
    <col min="1" max="1" width="9.28515625" style="1" bestFit="1" customWidth="1"/>
    <col min="2" max="2" width="24.28515625" style="1" customWidth="1"/>
    <col min="3" max="5" width="9.140625" style="1"/>
    <col min="6" max="6" width="9.28515625" style="1" bestFit="1" customWidth="1"/>
    <col min="7" max="7" width="9.140625" style="1"/>
    <col min="8" max="8" width="15.42578125" style="1" customWidth="1"/>
    <col min="9" max="10" width="9.140625" style="1"/>
    <col min="11" max="11" width="9.140625" style="12"/>
    <col min="12" max="15" width="9.140625" style="1"/>
    <col min="16" max="16" width="18.5703125" style="1" customWidth="1"/>
    <col min="17" max="18" width="9.140625" style="1"/>
    <col min="19" max="19" width="9.140625" style="12"/>
    <col min="20" max="16384" width="9.140625" style="1"/>
  </cols>
  <sheetData>
    <row r="1" spans="1:20" s="2" customFormat="1" x14ac:dyDescent="0.3">
      <c r="A1" s="3" t="s">
        <v>455</v>
      </c>
      <c r="D1" s="4"/>
      <c r="G1" s="3" t="s">
        <v>1</v>
      </c>
      <c r="H1" s="3"/>
      <c r="K1" s="4"/>
      <c r="L1" s="4"/>
      <c r="O1" s="3" t="s">
        <v>2</v>
      </c>
      <c r="S1" s="4"/>
      <c r="T1" s="4"/>
    </row>
    <row r="2" spans="1:20" s="2" customFormat="1" x14ac:dyDescent="0.3">
      <c r="A2" s="4" t="s">
        <v>3</v>
      </c>
      <c r="B2" s="2" t="s">
        <v>4</v>
      </c>
      <c r="C2" s="4" t="s">
        <v>5</v>
      </c>
      <c r="E2" s="4" t="s">
        <v>6</v>
      </c>
      <c r="G2" s="4" t="s">
        <v>3</v>
      </c>
      <c r="H2" s="3" t="s">
        <v>4</v>
      </c>
      <c r="I2" s="2" t="s">
        <v>5</v>
      </c>
      <c r="K2" s="4" t="s">
        <v>6</v>
      </c>
      <c r="L2" s="4" t="s">
        <v>8</v>
      </c>
      <c r="O2" s="4" t="s">
        <v>3</v>
      </c>
      <c r="P2" s="2" t="s">
        <v>4</v>
      </c>
      <c r="Q2" s="2" t="s">
        <v>5</v>
      </c>
      <c r="S2" s="4" t="s">
        <v>6</v>
      </c>
      <c r="T2" s="4" t="s">
        <v>8</v>
      </c>
    </row>
    <row r="3" spans="1:20" x14ac:dyDescent="0.3">
      <c r="A3" s="12">
        <v>1</v>
      </c>
      <c r="B3" s="1" t="s">
        <v>11</v>
      </c>
      <c r="C3" s="1" t="s">
        <v>221</v>
      </c>
      <c r="D3" s="1" t="s">
        <v>10</v>
      </c>
      <c r="E3" s="1" t="s">
        <v>12</v>
      </c>
      <c r="G3" s="12">
        <v>1</v>
      </c>
      <c r="H3" s="1" t="s">
        <v>11</v>
      </c>
      <c r="I3" s="1" t="s">
        <v>221</v>
      </c>
      <c r="J3" s="1" t="s">
        <v>10</v>
      </c>
      <c r="K3" s="12" t="s">
        <v>12</v>
      </c>
      <c r="L3" s="12">
        <v>150</v>
      </c>
      <c r="O3" s="12">
        <v>1</v>
      </c>
      <c r="P3" s="1" t="s">
        <v>447</v>
      </c>
      <c r="Q3" s="1" t="s">
        <v>222</v>
      </c>
      <c r="R3" s="1" t="s">
        <v>72</v>
      </c>
      <c r="S3" s="12" t="s">
        <v>15</v>
      </c>
      <c r="T3" s="12">
        <v>150</v>
      </c>
    </row>
    <row r="4" spans="1:20" x14ac:dyDescent="0.3">
      <c r="A4" s="12">
        <v>2</v>
      </c>
      <c r="B4" s="1" t="s">
        <v>20</v>
      </c>
      <c r="C4" s="1" t="s">
        <v>216</v>
      </c>
      <c r="D4" s="1" t="s">
        <v>10</v>
      </c>
      <c r="E4" s="1">
        <v>40</v>
      </c>
      <c r="G4" s="12">
        <v>2</v>
      </c>
      <c r="H4" s="1" t="s">
        <v>20</v>
      </c>
      <c r="I4" s="1" t="s">
        <v>216</v>
      </c>
      <c r="J4" s="1" t="s">
        <v>10</v>
      </c>
      <c r="K4" s="12">
        <v>40</v>
      </c>
      <c r="L4" s="12">
        <v>149</v>
      </c>
      <c r="O4" s="12">
        <v>2</v>
      </c>
      <c r="P4" s="1" t="s">
        <v>81</v>
      </c>
      <c r="Q4" s="1" t="s">
        <v>215</v>
      </c>
      <c r="R4" s="1" t="s">
        <v>72</v>
      </c>
      <c r="S4" s="12">
        <v>50</v>
      </c>
      <c r="T4" s="12">
        <v>149</v>
      </c>
    </row>
    <row r="5" spans="1:20" x14ac:dyDescent="0.3">
      <c r="A5" s="12">
        <v>3</v>
      </c>
      <c r="B5" s="1" t="s">
        <v>22</v>
      </c>
      <c r="C5" s="1" t="s">
        <v>218</v>
      </c>
      <c r="D5" s="1" t="s">
        <v>10</v>
      </c>
      <c r="E5" s="1">
        <v>50</v>
      </c>
      <c r="G5" s="12">
        <v>3</v>
      </c>
      <c r="H5" s="1" t="s">
        <v>22</v>
      </c>
      <c r="I5" s="1" t="s">
        <v>218</v>
      </c>
      <c r="J5" s="1" t="s">
        <v>10</v>
      </c>
      <c r="K5" s="12">
        <v>50</v>
      </c>
      <c r="L5" s="12">
        <v>148</v>
      </c>
      <c r="O5" s="12">
        <v>3</v>
      </c>
      <c r="P5" s="1" t="s">
        <v>270</v>
      </c>
      <c r="Q5" s="1" t="s">
        <v>109</v>
      </c>
      <c r="R5" s="1" t="s">
        <v>72</v>
      </c>
      <c r="S5" s="12">
        <v>35</v>
      </c>
      <c r="T5" s="12">
        <v>148</v>
      </c>
    </row>
    <row r="6" spans="1:20" x14ac:dyDescent="0.3">
      <c r="A6" s="12">
        <v>4</v>
      </c>
      <c r="B6" s="1" t="s">
        <v>360</v>
      </c>
      <c r="C6" s="1" t="s">
        <v>225</v>
      </c>
      <c r="D6" s="1" t="s">
        <v>10</v>
      </c>
      <c r="E6" s="1">
        <v>60</v>
      </c>
      <c r="G6" s="12">
        <v>4</v>
      </c>
      <c r="H6" s="1" t="s">
        <v>360</v>
      </c>
      <c r="I6" s="1" t="s">
        <v>225</v>
      </c>
      <c r="J6" s="1" t="s">
        <v>10</v>
      </c>
      <c r="K6" s="12">
        <v>60</v>
      </c>
      <c r="L6" s="12">
        <v>147</v>
      </c>
      <c r="O6" s="12">
        <v>4</v>
      </c>
      <c r="P6" s="1" t="s">
        <v>85</v>
      </c>
      <c r="Q6" s="1" t="s">
        <v>211</v>
      </c>
      <c r="R6" s="1" t="s">
        <v>72</v>
      </c>
      <c r="S6" s="12">
        <v>35</v>
      </c>
      <c r="T6" s="12">
        <v>147</v>
      </c>
    </row>
    <row r="7" spans="1:20" x14ac:dyDescent="0.3">
      <c r="A7" s="12">
        <v>5</v>
      </c>
      <c r="B7" s="1" t="s">
        <v>23</v>
      </c>
      <c r="C7" s="1" t="s">
        <v>24</v>
      </c>
      <c r="D7" s="1" t="s">
        <v>10</v>
      </c>
      <c r="E7" s="1" t="s">
        <v>12</v>
      </c>
      <c r="G7" s="12">
        <v>5</v>
      </c>
      <c r="H7" s="1" t="s">
        <v>23</v>
      </c>
      <c r="I7" s="1" t="s">
        <v>24</v>
      </c>
      <c r="J7" s="1" t="s">
        <v>10</v>
      </c>
      <c r="K7" s="12" t="s">
        <v>12</v>
      </c>
      <c r="L7" s="12">
        <v>146</v>
      </c>
      <c r="O7" s="12">
        <v>5</v>
      </c>
      <c r="P7" s="1" t="s">
        <v>374</v>
      </c>
      <c r="Q7" s="1" t="s">
        <v>24</v>
      </c>
      <c r="R7" s="1" t="s">
        <v>72</v>
      </c>
      <c r="S7" s="12" t="s">
        <v>12</v>
      </c>
      <c r="T7" s="12">
        <v>146</v>
      </c>
    </row>
    <row r="8" spans="1:20" x14ac:dyDescent="0.3">
      <c r="A8" s="12">
        <v>6</v>
      </c>
      <c r="B8" s="1" t="s">
        <v>362</v>
      </c>
      <c r="C8" s="1" t="s">
        <v>215</v>
      </c>
      <c r="D8" s="1" t="s">
        <v>10</v>
      </c>
      <c r="E8" s="1">
        <v>50</v>
      </c>
      <c r="G8" s="12">
        <v>6</v>
      </c>
      <c r="H8" s="1" t="s">
        <v>362</v>
      </c>
      <c r="I8" s="1" t="s">
        <v>215</v>
      </c>
      <c r="J8" s="1" t="s">
        <v>10</v>
      </c>
      <c r="K8" s="12">
        <v>50</v>
      </c>
      <c r="L8" s="12">
        <v>145</v>
      </c>
      <c r="O8" s="12">
        <v>6</v>
      </c>
      <c r="P8" s="1" t="s">
        <v>376</v>
      </c>
      <c r="Q8" s="1" t="s">
        <v>214</v>
      </c>
      <c r="R8" s="1" t="s">
        <v>72</v>
      </c>
      <c r="S8" s="12" t="s">
        <v>15</v>
      </c>
      <c r="T8" s="12">
        <v>145</v>
      </c>
    </row>
    <row r="9" spans="1:20" x14ac:dyDescent="0.3">
      <c r="A9" s="12">
        <v>7</v>
      </c>
      <c r="B9" s="1" t="s">
        <v>40</v>
      </c>
      <c r="C9" s="1" t="s">
        <v>225</v>
      </c>
      <c r="D9" s="1" t="s">
        <v>10</v>
      </c>
      <c r="E9" s="1" t="s">
        <v>12</v>
      </c>
      <c r="G9" s="12">
        <v>7</v>
      </c>
      <c r="H9" s="1" t="s">
        <v>40</v>
      </c>
      <c r="I9" s="1" t="s">
        <v>225</v>
      </c>
      <c r="J9" s="1" t="s">
        <v>10</v>
      </c>
      <c r="K9" s="12" t="s">
        <v>12</v>
      </c>
      <c r="L9" s="12">
        <v>144</v>
      </c>
      <c r="O9" s="12">
        <v>7</v>
      </c>
      <c r="P9" s="1" t="s">
        <v>83</v>
      </c>
      <c r="Q9" s="1" t="s">
        <v>24</v>
      </c>
      <c r="R9" s="1" t="s">
        <v>72</v>
      </c>
      <c r="S9" s="12">
        <v>35</v>
      </c>
      <c r="T9" s="12">
        <v>144</v>
      </c>
    </row>
    <row r="10" spans="1:20" x14ac:dyDescent="0.3">
      <c r="A10" s="12">
        <v>8</v>
      </c>
      <c r="B10" s="1" t="s">
        <v>394</v>
      </c>
      <c r="C10" s="1" t="s">
        <v>219</v>
      </c>
      <c r="D10" s="1" t="s">
        <v>10</v>
      </c>
      <c r="E10" s="1" t="s">
        <v>12</v>
      </c>
      <c r="G10" s="12">
        <v>8</v>
      </c>
      <c r="H10" s="1" t="s">
        <v>394</v>
      </c>
      <c r="I10" s="1" t="s">
        <v>219</v>
      </c>
      <c r="J10" s="1" t="s">
        <v>10</v>
      </c>
      <c r="K10" s="12" t="s">
        <v>12</v>
      </c>
      <c r="L10" s="12">
        <v>143</v>
      </c>
      <c r="O10" s="12">
        <v>8</v>
      </c>
      <c r="P10" s="1" t="s">
        <v>105</v>
      </c>
      <c r="Q10" s="1" t="s">
        <v>38</v>
      </c>
      <c r="R10" s="1" t="s">
        <v>72</v>
      </c>
      <c r="S10" s="12" t="s">
        <v>12</v>
      </c>
      <c r="T10" s="12">
        <v>143</v>
      </c>
    </row>
    <row r="11" spans="1:20" x14ac:dyDescent="0.3">
      <c r="A11" s="12">
        <v>9</v>
      </c>
      <c r="B11" s="1" t="s">
        <v>29</v>
      </c>
      <c r="C11" s="1" t="s">
        <v>219</v>
      </c>
      <c r="D11" s="1" t="s">
        <v>10</v>
      </c>
      <c r="E11" s="1">
        <v>45</v>
      </c>
      <c r="G11" s="12">
        <v>9</v>
      </c>
      <c r="H11" s="1" t="s">
        <v>29</v>
      </c>
      <c r="I11" s="1" t="s">
        <v>219</v>
      </c>
      <c r="J11" s="1" t="s">
        <v>10</v>
      </c>
      <c r="K11" s="12">
        <v>45</v>
      </c>
      <c r="L11" s="12">
        <v>142</v>
      </c>
      <c r="O11" s="12">
        <v>9</v>
      </c>
      <c r="P11" s="1" t="s">
        <v>95</v>
      </c>
      <c r="Q11" s="1" t="s">
        <v>24</v>
      </c>
      <c r="R11" s="1" t="s">
        <v>72</v>
      </c>
      <c r="S11" s="12">
        <v>35</v>
      </c>
      <c r="T11" s="12">
        <v>142</v>
      </c>
    </row>
    <row r="12" spans="1:20" x14ac:dyDescent="0.3">
      <c r="A12" s="12">
        <v>10</v>
      </c>
      <c r="B12" s="1" t="s">
        <v>17</v>
      </c>
      <c r="C12" s="1" t="s">
        <v>219</v>
      </c>
      <c r="D12" s="1" t="s">
        <v>10</v>
      </c>
      <c r="E12" s="1">
        <v>45</v>
      </c>
      <c r="G12" s="12">
        <v>10</v>
      </c>
      <c r="H12" s="1" t="s">
        <v>17</v>
      </c>
      <c r="I12" s="1" t="s">
        <v>219</v>
      </c>
      <c r="J12" s="1" t="s">
        <v>10</v>
      </c>
      <c r="K12" s="12">
        <v>45</v>
      </c>
      <c r="L12" s="12">
        <v>141</v>
      </c>
      <c r="O12" s="12">
        <v>10</v>
      </c>
      <c r="P12" s="1" t="s">
        <v>93</v>
      </c>
      <c r="Q12" s="1" t="s">
        <v>219</v>
      </c>
      <c r="R12" s="1" t="s">
        <v>72</v>
      </c>
      <c r="S12" s="12">
        <v>40</v>
      </c>
      <c r="T12" s="12">
        <v>141</v>
      </c>
    </row>
    <row r="13" spans="1:20" x14ac:dyDescent="0.3">
      <c r="A13" s="12">
        <v>11</v>
      </c>
      <c r="B13" s="1" t="s">
        <v>35</v>
      </c>
      <c r="C13" s="1" t="s">
        <v>36</v>
      </c>
      <c r="D13" s="1" t="s">
        <v>10</v>
      </c>
      <c r="E13" s="1">
        <v>35</v>
      </c>
      <c r="G13" s="12">
        <v>11</v>
      </c>
      <c r="H13" s="1" t="s">
        <v>35</v>
      </c>
      <c r="I13" s="1" t="s">
        <v>36</v>
      </c>
      <c r="J13" s="1" t="s">
        <v>10</v>
      </c>
      <c r="K13" s="12">
        <v>35</v>
      </c>
      <c r="L13" s="12">
        <v>140</v>
      </c>
      <c r="O13" s="12">
        <v>11</v>
      </c>
      <c r="P13" s="1" t="s">
        <v>280</v>
      </c>
      <c r="Q13" s="1" t="s">
        <v>36</v>
      </c>
      <c r="R13" s="1" t="s">
        <v>72</v>
      </c>
      <c r="S13" s="12">
        <v>55</v>
      </c>
      <c r="T13" s="12">
        <v>140</v>
      </c>
    </row>
    <row r="14" spans="1:20" x14ac:dyDescent="0.3">
      <c r="A14" s="12">
        <v>12</v>
      </c>
      <c r="B14" s="1" t="s">
        <v>281</v>
      </c>
      <c r="C14" s="1" t="s">
        <v>225</v>
      </c>
      <c r="D14" s="1" t="s">
        <v>10</v>
      </c>
      <c r="E14" s="1">
        <v>40</v>
      </c>
      <c r="G14" s="12">
        <v>12</v>
      </c>
      <c r="H14" s="1" t="s">
        <v>281</v>
      </c>
      <c r="I14" s="1" t="s">
        <v>225</v>
      </c>
      <c r="J14" s="1" t="s">
        <v>10</v>
      </c>
      <c r="K14" s="12">
        <v>40</v>
      </c>
      <c r="L14" s="12">
        <v>139</v>
      </c>
      <c r="O14" s="12">
        <v>12</v>
      </c>
      <c r="P14" s="1" t="s">
        <v>377</v>
      </c>
      <c r="Q14" s="1" t="s">
        <v>222</v>
      </c>
      <c r="R14" s="1" t="s">
        <v>72</v>
      </c>
      <c r="S14" s="12">
        <v>45</v>
      </c>
      <c r="T14" s="12">
        <v>139</v>
      </c>
    </row>
    <row r="15" spans="1:20" x14ac:dyDescent="0.3">
      <c r="A15" s="12">
        <v>13</v>
      </c>
      <c r="B15" s="1" t="s">
        <v>447</v>
      </c>
      <c r="C15" s="1" t="s">
        <v>222</v>
      </c>
      <c r="D15" s="1" t="s">
        <v>72</v>
      </c>
      <c r="E15" s="1" t="s">
        <v>15</v>
      </c>
      <c r="G15" s="12">
        <v>13</v>
      </c>
      <c r="H15" s="1" t="s">
        <v>361</v>
      </c>
      <c r="I15" s="1" t="s">
        <v>221</v>
      </c>
      <c r="J15" s="1" t="s">
        <v>10</v>
      </c>
      <c r="K15" s="12">
        <v>50</v>
      </c>
      <c r="L15" s="12">
        <v>138</v>
      </c>
      <c r="O15" s="12">
        <v>13</v>
      </c>
      <c r="P15" s="1" t="s">
        <v>97</v>
      </c>
      <c r="Q15" s="1" t="s">
        <v>24</v>
      </c>
      <c r="R15" s="1" t="s">
        <v>72</v>
      </c>
      <c r="S15" s="12">
        <v>55</v>
      </c>
      <c r="T15" s="12">
        <v>138</v>
      </c>
    </row>
    <row r="16" spans="1:20" x14ac:dyDescent="0.3">
      <c r="A16" s="12">
        <v>14</v>
      </c>
      <c r="B16" s="1" t="s">
        <v>361</v>
      </c>
      <c r="C16" s="1" t="s">
        <v>221</v>
      </c>
      <c r="D16" s="1" t="s">
        <v>10</v>
      </c>
      <c r="E16" s="1">
        <v>50</v>
      </c>
      <c r="G16" s="12">
        <v>14</v>
      </c>
      <c r="H16" s="1" t="s">
        <v>32</v>
      </c>
      <c r="I16" s="1" t="s">
        <v>224</v>
      </c>
      <c r="J16" s="1" t="s">
        <v>10</v>
      </c>
      <c r="K16" s="12">
        <v>45</v>
      </c>
      <c r="L16" s="12">
        <v>137</v>
      </c>
      <c r="O16" s="12">
        <v>14</v>
      </c>
      <c r="P16" s="1" t="s">
        <v>101</v>
      </c>
      <c r="Q16" s="1" t="s">
        <v>224</v>
      </c>
      <c r="R16" s="1" t="s">
        <v>72</v>
      </c>
      <c r="S16" s="12" t="s">
        <v>12</v>
      </c>
      <c r="T16" s="12">
        <v>137</v>
      </c>
    </row>
    <row r="17" spans="1:20" x14ac:dyDescent="0.3">
      <c r="A17" s="12">
        <v>15</v>
      </c>
      <c r="B17" s="1" t="s">
        <v>32</v>
      </c>
      <c r="C17" s="1" t="s">
        <v>224</v>
      </c>
      <c r="D17" s="1" t="s">
        <v>10</v>
      </c>
      <c r="E17" s="1">
        <v>45</v>
      </c>
      <c r="G17" s="12">
        <v>15</v>
      </c>
      <c r="H17" s="1" t="s">
        <v>39</v>
      </c>
      <c r="I17" s="1" t="s">
        <v>221</v>
      </c>
      <c r="J17" s="1" t="s">
        <v>10</v>
      </c>
      <c r="K17" s="12">
        <v>65</v>
      </c>
      <c r="L17" s="12">
        <v>136</v>
      </c>
      <c r="O17" s="12">
        <v>15</v>
      </c>
      <c r="P17" s="1" t="s">
        <v>115</v>
      </c>
      <c r="Q17" s="1" t="s">
        <v>219</v>
      </c>
      <c r="R17" s="1" t="s">
        <v>72</v>
      </c>
      <c r="S17" s="12">
        <v>40</v>
      </c>
      <c r="T17" s="12">
        <v>136</v>
      </c>
    </row>
    <row r="18" spans="1:20" x14ac:dyDescent="0.3">
      <c r="A18" s="12">
        <v>16</v>
      </c>
      <c r="B18" s="1" t="s">
        <v>39</v>
      </c>
      <c r="C18" s="1" t="s">
        <v>221</v>
      </c>
      <c r="D18" s="1" t="s">
        <v>10</v>
      </c>
      <c r="E18" s="1">
        <v>65</v>
      </c>
      <c r="G18" s="12">
        <v>16</v>
      </c>
      <c r="H18" s="1" t="s">
        <v>41</v>
      </c>
      <c r="I18" s="1" t="s">
        <v>348</v>
      </c>
      <c r="J18" s="1" t="s">
        <v>10</v>
      </c>
      <c r="K18" s="12">
        <v>50</v>
      </c>
      <c r="L18" s="12">
        <v>135</v>
      </c>
      <c r="O18" s="12">
        <v>16</v>
      </c>
      <c r="P18" s="1" t="s">
        <v>113</v>
      </c>
      <c r="Q18" s="1" t="s">
        <v>114</v>
      </c>
      <c r="R18" s="1" t="s">
        <v>72</v>
      </c>
      <c r="S18" s="12">
        <v>50</v>
      </c>
      <c r="T18" s="12">
        <v>135</v>
      </c>
    </row>
    <row r="19" spans="1:20" x14ac:dyDescent="0.3">
      <c r="A19" s="12">
        <v>17</v>
      </c>
      <c r="B19" s="1" t="s">
        <v>81</v>
      </c>
      <c r="C19" s="1" t="s">
        <v>215</v>
      </c>
      <c r="D19" s="1" t="s">
        <v>72</v>
      </c>
      <c r="E19" s="1">
        <v>50</v>
      </c>
      <c r="G19" s="12">
        <v>17</v>
      </c>
      <c r="H19" s="1" t="s">
        <v>448</v>
      </c>
      <c r="I19" s="1" t="s">
        <v>222</v>
      </c>
      <c r="J19" s="1" t="s">
        <v>10</v>
      </c>
      <c r="K19" s="12">
        <v>55</v>
      </c>
      <c r="L19" s="12">
        <v>134</v>
      </c>
      <c r="O19" s="12">
        <v>17</v>
      </c>
      <c r="P19" s="1" t="s">
        <v>117</v>
      </c>
      <c r="Q19" s="1" t="s">
        <v>215</v>
      </c>
      <c r="R19" s="1" t="s">
        <v>72</v>
      </c>
      <c r="S19" s="12">
        <v>50</v>
      </c>
      <c r="T19" s="12">
        <v>134</v>
      </c>
    </row>
    <row r="20" spans="1:20" x14ac:dyDescent="0.3">
      <c r="A20" s="12">
        <v>18</v>
      </c>
      <c r="B20" s="1" t="s">
        <v>41</v>
      </c>
      <c r="C20" s="1" t="s">
        <v>348</v>
      </c>
      <c r="D20" s="1" t="s">
        <v>10</v>
      </c>
      <c r="E20" s="1">
        <v>50</v>
      </c>
      <c r="G20" s="12">
        <v>18</v>
      </c>
      <c r="H20" s="1" t="s">
        <v>42</v>
      </c>
      <c r="I20" s="1" t="s">
        <v>222</v>
      </c>
      <c r="J20" s="1" t="s">
        <v>10</v>
      </c>
      <c r="K20" s="12">
        <v>55</v>
      </c>
      <c r="L20" s="12">
        <v>133</v>
      </c>
      <c r="O20" s="12">
        <v>18</v>
      </c>
      <c r="P20" s="1" t="s">
        <v>107</v>
      </c>
      <c r="Q20" s="1" t="s">
        <v>219</v>
      </c>
      <c r="R20" s="1" t="s">
        <v>72</v>
      </c>
      <c r="S20" s="12">
        <v>55</v>
      </c>
      <c r="T20" s="12">
        <v>133</v>
      </c>
    </row>
    <row r="21" spans="1:20" x14ac:dyDescent="0.3">
      <c r="A21" s="12">
        <v>19</v>
      </c>
      <c r="B21" s="1" t="s">
        <v>270</v>
      </c>
      <c r="C21" s="1" t="s">
        <v>109</v>
      </c>
      <c r="D21" s="1" t="s">
        <v>72</v>
      </c>
      <c r="E21" s="1">
        <v>35</v>
      </c>
      <c r="G21" s="12">
        <v>19</v>
      </c>
      <c r="H21" s="1" t="s">
        <v>364</v>
      </c>
      <c r="I21" s="1" t="s">
        <v>216</v>
      </c>
      <c r="J21" s="1" t="s">
        <v>10</v>
      </c>
      <c r="K21" s="12">
        <v>65</v>
      </c>
      <c r="L21" s="12">
        <v>132</v>
      </c>
      <c r="O21" s="12">
        <v>19</v>
      </c>
      <c r="P21" s="1" t="s">
        <v>112</v>
      </c>
      <c r="Q21" s="1" t="s">
        <v>24</v>
      </c>
      <c r="R21" s="1" t="s">
        <v>72</v>
      </c>
      <c r="S21" s="12">
        <v>50</v>
      </c>
      <c r="T21" s="12">
        <v>132</v>
      </c>
    </row>
    <row r="22" spans="1:20" x14ac:dyDescent="0.3">
      <c r="A22" s="12">
        <v>20</v>
      </c>
      <c r="B22" s="1" t="s">
        <v>448</v>
      </c>
      <c r="C22" s="1" t="s">
        <v>222</v>
      </c>
      <c r="D22" s="1" t="s">
        <v>10</v>
      </c>
      <c r="E22" s="1">
        <v>55</v>
      </c>
      <c r="G22" s="12">
        <v>20</v>
      </c>
      <c r="H22" s="1" t="s">
        <v>33</v>
      </c>
      <c r="I22" s="1" t="s">
        <v>215</v>
      </c>
      <c r="J22" s="1" t="s">
        <v>10</v>
      </c>
      <c r="K22" s="12">
        <v>55</v>
      </c>
      <c r="L22" s="12">
        <v>131</v>
      </c>
      <c r="O22" s="12">
        <v>20</v>
      </c>
      <c r="P22" s="1" t="s">
        <v>99</v>
      </c>
      <c r="Q22" s="1" t="s">
        <v>38</v>
      </c>
      <c r="R22" s="1" t="s">
        <v>72</v>
      </c>
      <c r="S22" s="12">
        <v>35</v>
      </c>
      <c r="T22" s="12">
        <v>131</v>
      </c>
    </row>
    <row r="23" spans="1:20" x14ac:dyDescent="0.3">
      <c r="A23" s="12">
        <v>21</v>
      </c>
      <c r="B23" s="1" t="s">
        <v>85</v>
      </c>
      <c r="C23" s="1" t="s">
        <v>211</v>
      </c>
      <c r="D23" s="1" t="s">
        <v>72</v>
      </c>
      <c r="E23" s="1">
        <v>35</v>
      </c>
      <c r="G23" s="12">
        <v>21</v>
      </c>
      <c r="H23" s="1" t="s">
        <v>56</v>
      </c>
      <c r="I23" s="1" t="s">
        <v>348</v>
      </c>
      <c r="J23" s="1" t="s">
        <v>10</v>
      </c>
      <c r="K23" s="12">
        <v>65</v>
      </c>
      <c r="L23" s="12">
        <v>130</v>
      </c>
      <c r="O23" s="12">
        <v>21</v>
      </c>
      <c r="P23" s="1" t="s">
        <v>126</v>
      </c>
      <c r="Q23" s="1" t="s">
        <v>36</v>
      </c>
      <c r="R23" s="1" t="s">
        <v>72</v>
      </c>
      <c r="S23" s="12">
        <v>55</v>
      </c>
      <c r="T23" s="12">
        <v>130</v>
      </c>
    </row>
    <row r="24" spans="1:20" x14ac:dyDescent="0.3">
      <c r="A24" s="12">
        <v>22</v>
      </c>
      <c r="B24" s="1" t="s">
        <v>42</v>
      </c>
      <c r="C24" s="1" t="s">
        <v>222</v>
      </c>
      <c r="D24" s="1" t="s">
        <v>10</v>
      </c>
      <c r="E24" s="1">
        <v>55</v>
      </c>
      <c r="G24" s="12">
        <v>22</v>
      </c>
      <c r="H24" s="1" t="s">
        <v>59</v>
      </c>
      <c r="I24" s="1" t="s">
        <v>36</v>
      </c>
      <c r="J24" s="1" t="s">
        <v>10</v>
      </c>
      <c r="K24" s="12">
        <v>60</v>
      </c>
      <c r="L24" s="12">
        <v>129</v>
      </c>
      <c r="O24" s="12">
        <v>22</v>
      </c>
      <c r="P24" s="1" t="s">
        <v>116</v>
      </c>
      <c r="Q24" s="1" t="s">
        <v>214</v>
      </c>
      <c r="R24" s="1" t="s">
        <v>72</v>
      </c>
      <c r="S24" s="12">
        <v>50</v>
      </c>
      <c r="T24" s="12">
        <v>129</v>
      </c>
    </row>
    <row r="25" spans="1:20" x14ac:dyDescent="0.3">
      <c r="A25" s="12">
        <v>23</v>
      </c>
      <c r="B25" s="1" t="s">
        <v>374</v>
      </c>
      <c r="C25" s="1" t="s">
        <v>24</v>
      </c>
      <c r="D25" s="1" t="s">
        <v>72</v>
      </c>
      <c r="E25" s="1" t="s">
        <v>12</v>
      </c>
      <c r="G25" s="12">
        <v>23</v>
      </c>
      <c r="H25" s="1" t="s">
        <v>50</v>
      </c>
      <c r="I25" s="1" t="s">
        <v>221</v>
      </c>
      <c r="J25" s="1" t="s">
        <v>10</v>
      </c>
      <c r="K25" s="12">
        <v>55</v>
      </c>
      <c r="L25" s="12">
        <v>128</v>
      </c>
      <c r="O25" s="12">
        <v>23</v>
      </c>
      <c r="P25" s="1" t="s">
        <v>167</v>
      </c>
      <c r="Q25" s="1" t="s">
        <v>225</v>
      </c>
      <c r="R25" s="1" t="s">
        <v>72</v>
      </c>
      <c r="S25" s="12">
        <v>50</v>
      </c>
      <c r="T25" s="12">
        <v>128</v>
      </c>
    </row>
    <row r="26" spans="1:20" x14ac:dyDescent="0.3">
      <c r="A26" s="12">
        <v>24</v>
      </c>
      <c r="B26" s="1" t="s">
        <v>376</v>
      </c>
      <c r="C26" s="1" t="s">
        <v>214</v>
      </c>
      <c r="D26" s="1" t="s">
        <v>72</v>
      </c>
      <c r="E26" s="1" t="s">
        <v>15</v>
      </c>
      <c r="G26" s="12">
        <v>24</v>
      </c>
      <c r="H26" s="1" t="s">
        <v>51</v>
      </c>
      <c r="I26" s="1" t="s">
        <v>24</v>
      </c>
      <c r="J26" s="1" t="s">
        <v>10</v>
      </c>
      <c r="K26" s="12">
        <v>45</v>
      </c>
      <c r="L26" s="12">
        <v>127</v>
      </c>
      <c r="O26" s="12">
        <v>24</v>
      </c>
      <c r="P26" s="1" t="s">
        <v>153</v>
      </c>
      <c r="Q26" s="1" t="s">
        <v>216</v>
      </c>
      <c r="R26" s="1" t="s">
        <v>72</v>
      </c>
      <c r="S26" s="12">
        <v>70</v>
      </c>
      <c r="T26" s="12">
        <v>127</v>
      </c>
    </row>
    <row r="27" spans="1:20" x14ac:dyDescent="0.3">
      <c r="A27" s="12">
        <v>25</v>
      </c>
      <c r="B27" s="1" t="s">
        <v>83</v>
      </c>
      <c r="C27" s="1" t="s">
        <v>24</v>
      </c>
      <c r="D27" s="1" t="s">
        <v>72</v>
      </c>
      <c r="E27" s="1">
        <v>35</v>
      </c>
      <c r="G27" s="12">
        <v>25</v>
      </c>
      <c r="H27" s="1" t="s">
        <v>54</v>
      </c>
      <c r="I27" s="1" t="s">
        <v>222</v>
      </c>
      <c r="J27" s="1" t="s">
        <v>10</v>
      </c>
      <c r="K27" s="12">
        <v>50</v>
      </c>
      <c r="L27" s="12">
        <v>126</v>
      </c>
      <c r="O27" s="12">
        <v>25</v>
      </c>
      <c r="P27" s="1" t="s">
        <v>138</v>
      </c>
      <c r="Q27" s="1" t="s">
        <v>36</v>
      </c>
      <c r="R27" s="1" t="s">
        <v>72</v>
      </c>
      <c r="S27" s="12">
        <v>45</v>
      </c>
      <c r="T27" s="12">
        <v>126</v>
      </c>
    </row>
    <row r="28" spans="1:20" x14ac:dyDescent="0.3">
      <c r="A28" s="12">
        <v>26</v>
      </c>
      <c r="B28" s="1" t="s">
        <v>364</v>
      </c>
      <c r="C28" s="1" t="s">
        <v>216</v>
      </c>
      <c r="D28" s="1" t="s">
        <v>10</v>
      </c>
      <c r="E28" s="1">
        <v>65</v>
      </c>
      <c r="G28" s="12">
        <v>26</v>
      </c>
      <c r="H28" s="1" t="s">
        <v>45</v>
      </c>
      <c r="I28" s="1" t="s">
        <v>221</v>
      </c>
      <c r="J28" s="1" t="s">
        <v>10</v>
      </c>
      <c r="K28" s="12">
        <v>50</v>
      </c>
      <c r="L28" s="12">
        <v>125</v>
      </c>
      <c r="O28" s="12">
        <v>26</v>
      </c>
      <c r="P28" s="1" t="s">
        <v>314</v>
      </c>
      <c r="Q28" s="1" t="s">
        <v>221</v>
      </c>
      <c r="R28" s="1" t="s">
        <v>72</v>
      </c>
      <c r="S28" s="12">
        <v>45</v>
      </c>
      <c r="T28" s="12">
        <v>125</v>
      </c>
    </row>
    <row r="29" spans="1:20" x14ac:dyDescent="0.3">
      <c r="A29" s="12">
        <v>27</v>
      </c>
      <c r="B29" s="1" t="s">
        <v>105</v>
      </c>
      <c r="C29" s="1" t="s">
        <v>38</v>
      </c>
      <c r="D29" s="1" t="s">
        <v>72</v>
      </c>
      <c r="E29" s="1" t="s">
        <v>12</v>
      </c>
      <c r="G29" s="12">
        <v>27</v>
      </c>
      <c r="H29" s="1" t="s">
        <v>61</v>
      </c>
      <c r="I29" s="1" t="s">
        <v>222</v>
      </c>
      <c r="J29" s="1" t="s">
        <v>10</v>
      </c>
      <c r="K29" s="12">
        <v>35</v>
      </c>
      <c r="L29" s="12">
        <v>124</v>
      </c>
      <c r="O29" s="12">
        <v>27</v>
      </c>
      <c r="P29" s="1" t="s">
        <v>122</v>
      </c>
      <c r="Q29" s="1" t="s">
        <v>225</v>
      </c>
      <c r="R29" s="1" t="s">
        <v>72</v>
      </c>
      <c r="S29" s="12">
        <v>55</v>
      </c>
      <c r="T29" s="12">
        <v>124</v>
      </c>
    </row>
    <row r="30" spans="1:20" x14ac:dyDescent="0.3">
      <c r="A30" s="12">
        <v>28</v>
      </c>
      <c r="B30" s="1" t="s">
        <v>95</v>
      </c>
      <c r="C30" s="1" t="s">
        <v>24</v>
      </c>
      <c r="D30" s="1" t="s">
        <v>72</v>
      </c>
      <c r="E30" s="1">
        <v>35</v>
      </c>
      <c r="G30" s="12">
        <v>28</v>
      </c>
      <c r="H30" s="1" t="s">
        <v>49</v>
      </c>
      <c r="I30" s="1" t="s">
        <v>215</v>
      </c>
      <c r="J30" s="1" t="s">
        <v>10</v>
      </c>
      <c r="K30" s="12" t="s">
        <v>15</v>
      </c>
      <c r="L30" s="12">
        <v>123</v>
      </c>
      <c r="O30" s="12">
        <v>28</v>
      </c>
      <c r="P30" s="1" t="s">
        <v>159</v>
      </c>
      <c r="Q30" s="1" t="s">
        <v>36</v>
      </c>
      <c r="R30" s="1" t="s">
        <v>72</v>
      </c>
      <c r="S30" s="12">
        <v>55</v>
      </c>
      <c r="T30" s="12">
        <v>123</v>
      </c>
    </row>
    <row r="31" spans="1:20" x14ac:dyDescent="0.3">
      <c r="A31" s="12">
        <v>29</v>
      </c>
      <c r="B31" s="1" t="s">
        <v>33</v>
      </c>
      <c r="C31" s="1" t="s">
        <v>215</v>
      </c>
      <c r="D31" s="1" t="s">
        <v>10</v>
      </c>
      <c r="E31" s="1">
        <v>55</v>
      </c>
      <c r="G31" s="12">
        <v>29</v>
      </c>
      <c r="H31" s="1" t="s">
        <v>70</v>
      </c>
      <c r="I31" s="1" t="s">
        <v>219</v>
      </c>
      <c r="J31" s="1" t="s">
        <v>10</v>
      </c>
      <c r="K31" s="12">
        <v>45</v>
      </c>
      <c r="L31" s="12">
        <v>122</v>
      </c>
      <c r="O31" s="12">
        <v>29</v>
      </c>
      <c r="P31" s="1" t="s">
        <v>426</v>
      </c>
      <c r="Q31" s="1" t="s">
        <v>109</v>
      </c>
      <c r="R31" s="1" t="s">
        <v>72</v>
      </c>
      <c r="S31" s="12">
        <v>45</v>
      </c>
      <c r="T31" s="12">
        <v>122</v>
      </c>
    </row>
    <row r="32" spans="1:20" x14ac:dyDescent="0.3">
      <c r="A32" s="12">
        <v>30</v>
      </c>
      <c r="B32" s="1" t="s">
        <v>93</v>
      </c>
      <c r="C32" s="1" t="s">
        <v>219</v>
      </c>
      <c r="D32" s="1" t="s">
        <v>72</v>
      </c>
      <c r="E32" s="1">
        <v>40</v>
      </c>
      <c r="G32" s="12">
        <v>30</v>
      </c>
      <c r="H32" s="1" t="s">
        <v>57</v>
      </c>
      <c r="I32" s="1" t="s">
        <v>38</v>
      </c>
      <c r="J32" s="1" t="s">
        <v>10</v>
      </c>
      <c r="K32" s="12">
        <v>35</v>
      </c>
      <c r="L32" s="12">
        <v>121</v>
      </c>
      <c r="O32" s="12">
        <v>30</v>
      </c>
      <c r="P32" s="1" t="s">
        <v>106</v>
      </c>
      <c r="Q32" s="1" t="s">
        <v>216</v>
      </c>
      <c r="R32" s="1" t="s">
        <v>72</v>
      </c>
      <c r="S32" s="12" t="s">
        <v>12</v>
      </c>
      <c r="T32" s="12">
        <v>121</v>
      </c>
    </row>
    <row r="33" spans="1:20" x14ac:dyDescent="0.3">
      <c r="A33" s="12">
        <v>31</v>
      </c>
      <c r="B33" s="1" t="s">
        <v>280</v>
      </c>
      <c r="C33" s="1" t="s">
        <v>36</v>
      </c>
      <c r="D33" s="1" t="s">
        <v>72</v>
      </c>
      <c r="E33" s="1">
        <v>55</v>
      </c>
      <c r="G33" s="12">
        <v>31</v>
      </c>
      <c r="H33" s="1" t="s">
        <v>449</v>
      </c>
      <c r="I33" s="1" t="s">
        <v>109</v>
      </c>
      <c r="J33" s="1" t="s">
        <v>10</v>
      </c>
      <c r="K33" s="12">
        <v>65</v>
      </c>
      <c r="L33" s="12">
        <v>120</v>
      </c>
      <c r="O33" s="12">
        <v>31</v>
      </c>
      <c r="P33" s="1" t="s">
        <v>124</v>
      </c>
      <c r="Q33" s="1" t="s">
        <v>220</v>
      </c>
      <c r="R33" s="1" t="s">
        <v>72</v>
      </c>
      <c r="S33" s="12">
        <v>40</v>
      </c>
      <c r="T33" s="12">
        <v>120</v>
      </c>
    </row>
    <row r="34" spans="1:20" x14ac:dyDescent="0.3">
      <c r="A34" s="12">
        <v>32</v>
      </c>
      <c r="B34" s="1" t="s">
        <v>377</v>
      </c>
      <c r="C34" s="1" t="s">
        <v>222</v>
      </c>
      <c r="D34" s="1" t="s">
        <v>72</v>
      </c>
      <c r="E34" s="1">
        <v>45</v>
      </c>
      <c r="G34" s="12">
        <v>32</v>
      </c>
      <c r="H34" s="1" t="s">
        <v>77</v>
      </c>
      <c r="I34" s="1" t="s">
        <v>36</v>
      </c>
      <c r="J34" s="1" t="s">
        <v>10</v>
      </c>
      <c r="K34" s="12">
        <v>70</v>
      </c>
      <c r="L34" s="12">
        <v>119</v>
      </c>
      <c r="O34" s="12">
        <v>32</v>
      </c>
      <c r="P34" s="1" t="s">
        <v>178</v>
      </c>
      <c r="Q34" s="1" t="s">
        <v>36</v>
      </c>
      <c r="R34" s="1" t="s">
        <v>72</v>
      </c>
      <c r="S34" s="12">
        <v>60</v>
      </c>
      <c r="T34" s="12">
        <v>119</v>
      </c>
    </row>
    <row r="35" spans="1:20" x14ac:dyDescent="0.3">
      <c r="A35" s="12">
        <v>33</v>
      </c>
      <c r="B35" s="1" t="s">
        <v>97</v>
      </c>
      <c r="C35" s="1" t="s">
        <v>24</v>
      </c>
      <c r="D35" s="1" t="s">
        <v>72</v>
      </c>
      <c r="E35" s="1">
        <v>55</v>
      </c>
      <c r="G35" s="12">
        <v>33</v>
      </c>
      <c r="H35" s="1" t="s">
        <v>450</v>
      </c>
      <c r="I35" s="1" t="s">
        <v>215</v>
      </c>
      <c r="J35" s="1" t="s">
        <v>10</v>
      </c>
      <c r="K35" s="12" t="s">
        <v>12</v>
      </c>
      <c r="L35" s="12">
        <v>118</v>
      </c>
      <c r="O35" s="12">
        <v>33</v>
      </c>
      <c r="P35" s="1" t="s">
        <v>131</v>
      </c>
      <c r="Q35" s="1" t="s">
        <v>221</v>
      </c>
      <c r="R35" s="1" t="s">
        <v>72</v>
      </c>
      <c r="S35" s="12">
        <v>45</v>
      </c>
      <c r="T35" s="12">
        <v>118</v>
      </c>
    </row>
    <row r="36" spans="1:20" x14ac:dyDescent="0.3">
      <c r="A36" s="12">
        <v>34</v>
      </c>
      <c r="B36" s="1" t="s">
        <v>56</v>
      </c>
      <c r="C36" s="1" t="s">
        <v>348</v>
      </c>
      <c r="D36" s="1" t="s">
        <v>10</v>
      </c>
      <c r="E36" s="1">
        <v>65</v>
      </c>
      <c r="G36" s="12">
        <v>34</v>
      </c>
      <c r="H36" s="1" t="s">
        <v>88</v>
      </c>
      <c r="I36" s="1" t="s">
        <v>225</v>
      </c>
      <c r="J36" s="1" t="s">
        <v>10</v>
      </c>
      <c r="K36" s="12">
        <v>80</v>
      </c>
      <c r="L36" s="12">
        <v>117</v>
      </c>
      <c r="O36" s="12">
        <v>34</v>
      </c>
      <c r="P36" s="1" t="s">
        <v>130</v>
      </c>
      <c r="Q36" s="1" t="s">
        <v>38</v>
      </c>
      <c r="R36" s="1" t="s">
        <v>72</v>
      </c>
      <c r="S36" s="12">
        <v>40</v>
      </c>
      <c r="T36" s="12">
        <v>117</v>
      </c>
    </row>
    <row r="37" spans="1:20" x14ac:dyDescent="0.3">
      <c r="A37" s="12">
        <v>35</v>
      </c>
      <c r="B37" s="1" t="s">
        <v>59</v>
      </c>
      <c r="C37" s="1" t="s">
        <v>36</v>
      </c>
      <c r="D37" s="1" t="s">
        <v>10</v>
      </c>
      <c r="E37" s="1">
        <v>60</v>
      </c>
      <c r="G37" s="12">
        <v>35</v>
      </c>
      <c r="H37" s="1" t="s">
        <v>89</v>
      </c>
      <c r="I37" s="1" t="s">
        <v>36</v>
      </c>
      <c r="J37" s="1" t="s">
        <v>10</v>
      </c>
      <c r="K37" s="12">
        <v>50</v>
      </c>
      <c r="L37" s="12">
        <v>116</v>
      </c>
      <c r="O37" s="12">
        <v>35</v>
      </c>
      <c r="P37" s="1" t="s">
        <v>129</v>
      </c>
      <c r="Q37" s="1" t="s">
        <v>38</v>
      </c>
      <c r="R37" s="1" t="s">
        <v>72</v>
      </c>
      <c r="S37" s="12">
        <v>35</v>
      </c>
      <c r="T37" s="12">
        <v>116</v>
      </c>
    </row>
    <row r="38" spans="1:20" x14ac:dyDescent="0.3">
      <c r="A38" s="12">
        <v>36</v>
      </c>
      <c r="B38" s="1" t="s">
        <v>101</v>
      </c>
      <c r="C38" s="1" t="s">
        <v>224</v>
      </c>
      <c r="D38" s="1" t="s">
        <v>72</v>
      </c>
      <c r="E38" s="1" t="s">
        <v>12</v>
      </c>
      <c r="G38" s="12">
        <v>36</v>
      </c>
      <c r="H38" s="1" t="s">
        <v>73</v>
      </c>
      <c r="I38" s="1" t="s">
        <v>219</v>
      </c>
      <c r="J38" s="1" t="s">
        <v>10</v>
      </c>
      <c r="K38" s="12">
        <v>60</v>
      </c>
      <c r="L38" s="12">
        <v>115</v>
      </c>
      <c r="O38" s="12">
        <v>36</v>
      </c>
      <c r="P38" s="1" t="s">
        <v>308</v>
      </c>
      <c r="Q38" s="1" t="s">
        <v>225</v>
      </c>
      <c r="R38" s="1" t="s">
        <v>72</v>
      </c>
      <c r="S38" s="12">
        <v>40</v>
      </c>
      <c r="T38" s="12">
        <v>115</v>
      </c>
    </row>
    <row r="39" spans="1:20" x14ac:dyDescent="0.3">
      <c r="A39" s="12">
        <v>37</v>
      </c>
      <c r="B39" s="1" t="s">
        <v>50</v>
      </c>
      <c r="C39" s="1" t="s">
        <v>221</v>
      </c>
      <c r="D39" s="1" t="s">
        <v>10</v>
      </c>
      <c r="E39" s="1">
        <v>55</v>
      </c>
      <c r="G39" s="12">
        <v>37</v>
      </c>
      <c r="H39" s="1" t="s">
        <v>64</v>
      </c>
      <c r="I39" s="1" t="s">
        <v>38</v>
      </c>
      <c r="J39" s="1" t="s">
        <v>10</v>
      </c>
      <c r="K39" s="12">
        <v>40</v>
      </c>
      <c r="L39" s="12">
        <v>114</v>
      </c>
      <c r="O39" s="12">
        <v>37</v>
      </c>
      <c r="P39" s="1" t="s">
        <v>156</v>
      </c>
      <c r="Q39" s="1" t="s">
        <v>24</v>
      </c>
      <c r="R39" s="1" t="s">
        <v>72</v>
      </c>
      <c r="S39" s="12">
        <v>55</v>
      </c>
      <c r="T39" s="12">
        <v>114</v>
      </c>
    </row>
    <row r="40" spans="1:20" x14ac:dyDescent="0.3">
      <c r="A40" s="12">
        <v>38</v>
      </c>
      <c r="B40" s="1" t="s">
        <v>51</v>
      </c>
      <c r="C40" s="1" t="s">
        <v>24</v>
      </c>
      <c r="D40" s="1" t="s">
        <v>10</v>
      </c>
      <c r="E40" s="1">
        <v>45</v>
      </c>
      <c r="G40" s="12">
        <v>38</v>
      </c>
      <c r="H40" s="1" t="s">
        <v>84</v>
      </c>
      <c r="I40" s="1" t="s">
        <v>225</v>
      </c>
      <c r="J40" s="1" t="s">
        <v>10</v>
      </c>
      <c r="K40" s="12">
        <v>70</v>
      </c>
      <c r="L40" s="12">
        <v>113</v>
      </c>
      <c r="O40" s="12">
        <v>38</v>
      </c>
      <c r="P40" s="1" t="s">
        <v>155</v>
      </c>
      <c r="Q40" s="1" t="s">
        <v>222</v>
      </c>
      <c r="R40" s="1" t="s">
        <v>72</v>
      </c>
      <c r="S40" s="12">
        <v>55</v>
      </c>
      <c r="T40" s="12">
        <v>113</v>
      </c>
    </row>
    <row r="41" spans="1:20" x14ac:dyDescent="0.3">
      <c r="A41" s="12">
        <v>39</v>
      </c>
      <c r="B41" s="1" t="s">
        <v>54</v>
      </c>
      <c r="C41" s="1" t="s">
        <v>222</v>
      </c>
      <c r="D41" s="1" t="s">
        <v>10</v>
      </c>
      <c r="E41" s="1">
        <v>50</v>
      </c>
      <c r="G41" s="12">
        <v>39</v>
      </c>
      <c r="H41" s="1" t="s">
        <v>342</v>
      </c>
      <c r="I41" s="1" t="s">
        <v>219</v>
      </c>
      <c r="J41" s="1" t="s">
        <v>436</v>
      </c>
      <c r="K41" s="12">
        <v>65</v>
      </c>
      <c r="L41" s="12">
        <v>112</v>
      </c>
      <c r="O41" s="12">
        <v>39</v>
      </c>
      <c r="P41" s="1" t="s">
        <v>132</v>
      </c>
      <c r="Q41" s="1" t="s">
        <v>220</v>
      </c>
      <c r="R41" s="1" t="s">
        <v>72</v>
      </c>
      <c r="S41" s="12">
        <v>65</v>
      </c>
      <c r="T41" s="12">
        <v>112</v>
      </c>
    </row>
    <row r="42" spans="1:20" x14ac:dyDescent="0.3">
      <c r="A42" s="12">
        <v>40</v>
      </c>
      <c r="B42" s="1" t="s">
        <v>115</v>
      </c>
      <c r="C42" s="1" t="s">
        <v>219</v>
      </c>
      <c r="D42" s="1" t="s">
        <v>72</v>
      </c>
      <c r="E42" s="1">
        <v>40</v>
      </c>
      <c r="G42" s="12">
        <v>40</v>
      </c>
      <c r="H42" s="1" t="s">
        <v>52</v>
      </c>
      <c r="I42" s="1" t="s">
        <v>348</v>
      </c>
      <c r="J42" s="1" t="s">
        <v>10</v>
      </c>
      <c r="K42" s="12">
        <v>60</v>
      </c>
      <c r="L42" s="12">
        <v>111</v>
      </c>
      <c r="O42" s="12">
        <v>40</v>
      </c>
      <c r="P42" s="1" t="s">
        <v>143</v>
      </c>
      <c r="Q42" s="1" t="s">
        <v>216</v>
      </c>
      <c r="R42" s="1" t="s">
        <v>72</v>
      </c>
      <c r="S42" s="12" t="s">
        <v>12</v>
      </c>
      <c r="T42" s="12">
        <v>111</v>
      </c>
    </row>
    <row r="43" spans="1:20" x14ac:dyDescent="0.3">
      <c r="A43" s="12">
        <v>41</v>
      </c>
      <c r="B43" s="1" t="s">
        <v>45</v>
      </c>
      <c r="C43" s="1" t="s">
        <v>221</v>
      </c>
      <c r="D43" s="1" t="s">
        <v>10</v>
      </c>
      <c r="E43" s="1">
        <v>50</v>
      </c>
      <c r="G43" s="12">
        <v>41</v>
      </c>
      <c r="H43" s="1" t="s">
        <v>134</v>
      </c>
      <c r="I43" s="1" t="s">
        <v>109</v>
      </c>
      <c r="J43" s="1" t="s">
        <v>10</v>
      </c>
      <c r="K43" s="12">
        <v>70</v>
      </c>
      <c r="L43" s="12">
        <v>110</v>
      </c>
      <c r="O43" s="12">
        <v>41</v>
      </c>
      <c r="P43" s="1" t="s">
        <v>147</v>
      </c>
      <c r="Q43" s="1" t="s">
        <v>36</v>
      </c>
      <c r="R43" s="1" t="s">
        <v>72</v>
      </c>
      <c r="S43" s="12">
        <v>45</v>
      </c>
      <c r="T43" s="12">
        <v>110</v>
      </c>
    </row>
    <row r="44" spans="1:20" x14ac:dyDescent="0.3">
      <c r="A44" s="12">
        <v>42</v>
      </c>
      <c r="B44" s="1" t="s">
        <v>113</v>
      </c>
      <c r="C44" s="1" t="s">
        <v>114</v>
      </c>
      <c r="D44" s="1" t="s">
        <v>72</v>
      </c>
      <c r="E44" s="1">
        <v>50</v>
      </c>
      <c r="G44" s="12">
        <v>42</v>
      </c>
      <c r="H44" s="1" t="s">
        <v>212</v>
      </c>
      <c r="I44" s="1" t="s">
        <v>211</v>
      </c>
      <c r="J44" s="1" t="s">
        <v>10</v>
      </c>
      <c r="K44" s="12">
        <v>55</v>
      </c>
      <c r="L44" s="12">
        <v>109</v>
      </c>
      <c r="O44" s="12">
        <v>42</v>
      </c>
      <c r="P44" s="1" t="s">
        <v>316</v>
      </c>
      <c r="Q44" s="1" t="s">
        <v>225</v>
      </c>
      <c r="R44" s="1" t="s">
        <v>72</v>
      </c>
      <c r="S44" s="12">
        <v>50</v>
      </c>
      <c r="T44" s="12">
        <v>109</v>
      </c>
    </row>
    <row r="45" spans="1:20" x14ac:dyDescent="0.3">
      <c r="A45" s="12">
        <v>43</v>
      </c>
      <c r="B45" s="1" t="s">
        <v>61</v>
      </c>
      <c r="C45" s="1" t="s">
        <v>222</v>
      </c>
      <c r="D45" s="1" t="s">
        <v>10</v>
      </c>
      <c r="E45" s="1">
        <v>35</v>
      </c>
      <c r="G45" s="12">
        <v>43</v>
      </c>
      <c r="H45" s="1" t="s">
        <v>102</v>
      </c>
      <c r="I45" s="1" t="s">
        <v>219</v>
      </c>
      <c r="J45" s="1" t="s">
        <v>436</v>
      </c>
      <c r="K45" s="12">
        <v>70</v>
      </c>
      <c r="L45" s="12">
        <v>108</v>
      </c>
      <c r="O45" s="12">
        <v>43</v>
      </c>
      <c r="P45" s="1" t="s">
        <v>451</v>
      </c>
      <c r="Q45" s="1" t="s">
        <v>219</v>
      </c>
      <c r="R45" s="1" t="s">
        <v>72</v>
      </c>
      <c r="S45" s="12" t="s">
        <v>15</v>
      </c>
      <c r="T45" s="12">
        <v>108</v>
      </c>
    </row>
    <row r="46" spans="1:20" x14ac:dyDescent="0.3">
      <c r="A46" s="12">
        <v>44</v>
      </c>
      <c r="B46" s="1" t="s">
        <v>117</v>
      </c>
      <c r="C46" s="1" t="s">
        <v>215</v>
      </c>
      <c r="D46" s="1" t="s">
        <v>72</v>
      </c>
      <c r="E46" s="1">
        <v>50</v>
      </c>
      <c r="G46" s="12">
        <v>44</v>
      </c>
      <c r="H46" s="1" t="s">
        <v>151</v>
      </c>
      <c r="I46" s="1" t="s">
        <v>214</v>
      </c>
      <c r="J46" s="1" t="s">
        <v>10</v>
      </c>
      <c r="K46" s="12">
        <v>65</v>
      </c>
      <c r="L46" s="12">
        <v>107</v>
      </c>
      <c r="O46" s="12">
        <v>44</v>
      </c>
      <c r="P46" s="1" t="s">
        <v>135</v>
      </c>
      <c r="Q46" s="1" t="s">
        <v>215</v>
      </c>
      <c r="R46" s="1" t="s">
        <v>72</v>
      </c>
      <c r="S46" s="12" t="s">
        <v>15</v>
      </c>
      <c r="T46" s="12">
        <v>107</v>
      </c>
    </row>
    <row r="47" spans="1:20" x14ac:dyDescent="0.3">
      <c r="A47" s="12">
        <v>45</v>
      </c>
      <c r="B47" s="1" t="s">
        <v>107</v>
      </c>
      <c r="C47" s="1" t="s">
        <v>219</v>
      </c>
      <c r="D47" s="1" t="s">
        <v>72</v>
      </c>
      <c r="E47" s="1">
        <v>55</v>
      </c>
      <c r="G47" s="12">
        <v>45</v>
      </c>
      <c r="H47" s="1" t="s">
        <v>203</v>
      </c>
      <c r="I47" s="1" t="s">
        <v>216</v>
      </c>
      <c r="J47" s="1" t="s">
        <v>10</v>
      </c>
      <c r="K47" s="12">
        <v>45</v>
      </c>
      <c r="L47" s="12">
        <v>106</v>
      </c>
      <c r="O47" s="12">
        <v>45</v>
      </c>
      <c r="P47" s="1" t="s">
        <v>164</v>
      </c>
      <c r="Q47" s="1" t="s">
        <v>109</v>
      </c>
      <c r="R47" s="1" t="s">
        <v>72</v>
      </c>
      <c r="S47" s="12">
        <v>45</v>
      </c>
      <c r="T47" s="12">
        <v>106</v>
      </c>
    </row>
    <row r="48" spans="1:20" x14ac:dyDescent="0.3">
      <c r="A48" s="12">
        <v>46</v>
      </c>
      <c r="B48" s="1" t="s">
        <v>112</v>
      </c>
      <c r="C48" s="1" t="s">
        <v>24</v>
      </c>
      <c r="D48" s="1" t="s">
        <v>72</v>
      </c>
      <c r="E48" s="1">
        <v>50</v>
      </c>
      <c r="G48" s="12">
        <v>46</v>
      </c>
      <c r="H48" s="1" t="s">
        <v>166</v>
      </c>
      <c r="I48" s="1" t="s">
        <v>109</v>
      </c>
      <c r="J48" s="1" t="s">
        <v>10</v>
      </c>
      <c r="K48" s="12">
        <v>75</v>
      </c>
      <c r="L48" s="12">
        <v>105</v>
      </c>
      <c r="O48" s="12">
        <v>46</v>
      </c>
      <c r="P48" s="1" t="s">
        <v>180</v>
      </c>
      <c r="Q48" s="1" t="s">
        <v>24</v>
      </c>
      <c r="R48" s="1" t="s">
        <v>72</v>
      </c>
      <c r="S48" s="12">
        <v>50</v>
      </c>
      <c r="T48" s="12">
        <v>105</v>
      </c>
    </row>
    <row r="49" spans="1:20" x14ac:dyDescent="0.3">
      <c r="A49" s="12">
        <v>47</v>
      </c>
      <c r="B49" s="1" t="s">
        <v>99</v>
      </c>
      <c r="C49" s="1" t="s">
        <v>38</v>
      </c>
      <c r="D49" s="1" t="s">
        <v>72</v>
      </c>
      <c r="E49" s="1">
        <v>35</v>
      </c>
      <c r="G49" s="12">
        <v>47</v>
      </c>
      <c r="H49" s="1" t="s">
        <v>179</v>
      </c>
      <c r="I49" s="1" t="s">
        <v>109</v>
      </c>
      <c r="J49" s="1" t="s">
        <v>436</v>
      </c>
      <c r="K49" s="12">
        <v>75</v>
      </c>
      <c r="L49" s="12">
        <v>104</v>
      </c>
      <c r="O49" s="12">
        <v>47</v>
      </c>
      <c r="P49" s="1" t="s">
        <v>318</v>
      </c>
      <c r="Q49" s="1" t="s">
        <v>36</v>
      </c>
      <c r="R49" s="1" t="s">
        <v>72</v>
      </c>
      <c r="S49" s="12">
        <v>60</v>
      </c>
      <c r="T49" s="12">
        <v>104</v>
      </c>
    </row>
    <row r="50" spans="1:20" x14ac:dyDescent="0.3">
      <c r="A50" s="12">
        <v>48</v>
      </c>
      <c r="B50" s="1" t="s">
        <v>126</v>
      </c>
      <c r="C50" s="1" t="s">
        <v>36</v>
      </c>
      <c r="D50" s="1" t="s">
        <v>72</v>
      </c>
      <c r="E50" s="1">
        <v>55</v>
      </c>
      <c r="G50" s="12">
        <v>48</v>
      </c>
      <c r="H50" s="1" t="s">
        <v>202</v>
      </c>
      <c r="I50" s="1" t="s">
        <v>225</v>
      </c>
      <c r="J50" s="1" t="s">
        <v>436</v>
      </c>
      <c r="K50" s="12">
        <v>80</v>
      </c>
      <c r="L50" s="12">
        <v>103</v>
      </c>
      <c r="O50" s="12">
        <v>48</v>
      </c>
      <c r="P50" s="1" t="s">
        <v>331</v>
      </c>
      <c r="Q50" s="1" t="s">
        <v>109</v>
      </c>
      <c r="R50" s="1" t="s">
        <v>72</v>
      </c>
      <c r="S50" s="12">
        <v>45</v>
      </c>
      <c r="T50" s="12">
        <v>103</v>
      </c>
    </row>
    <row r="51" spans="1:20" x14ac:dyDescent="0.3">
      <c r="A51" s="12">
        <v>49</v>
      </c>
      <c r="B51" s="1" t="s">
        <v>49</v>
      </c>
      <c r="C51" s="1" t="s">
        <v>215</v>
      </c>
      <c r="D51" s="1" t="s">
        <v>10</v>
      </c>
      <c r="E51" s="1" t="s">
        <v>15</v>
      </c>
      <c r="G51" s="12"/>
      <c r="O51" s="12">
        <v>49</v>
      </c>
      <c r="P51" s="1" t="s">
        <v>142</v>
      </c>
      <c r="Q51" s="1" t="s">
        <v>220</v>
      </c>
      <c r="R51" s="1" t="s">
        <v>72</v>
      </c>
      <c r="S51" s="12">
        <v>60</v>
      </c>
      <c r="T51" s="12">
        <v>102</v>
      </c>
    </row>
    <row r="52" spans="1:20" x14ac:dyDescent="0.3">
      <c r="A52" s="12">
        <v>50</v>
      </c>
      <c r="B52" s="1" t="s">
        <v>116</v>
      </c>
      <c r="C52" s="1" t="s">
        <v>214</v>
      </c>
      <c r="D52" s="1" t="s">
        <v>72</v>
      </c>
      <c r="E52" s="1">
        <v>50</v>
      </c>
      <c r="G52" s="12"/>
      <c r="O52" s="12">
        <v>50</v>
      </c>
      <c r="P52" s="1" t="s">
        <v>326</v>
      </c>
      <c r="Q52" s="1" t="s">
        <v>216</v>
      </c>
      <c r="R52" s="1" t="s">
        <v>72</v>
      </c>
      <c r="S52" s="12">
        <v>65</v>
      </c>
      <c r="T52" s="12">
        <v>101</v>
      </c>
    </row>
    <row r="53" spans="1:20" x14ac:dyDescent="0.3">
      <c r="A53" s="12">
        <v>51</v>
      </c>
      <c r="B53" s="1" t="s">
        <v>167</v>
      </c>
      <c r="C53" s="1" t="s">
        <v>225</v>
      </c>
      <c r="D53" s="1" t="s">
        <v>72</v>
      </c>
      <c r="E53" s="1">
        <v>50</v>
      </c>
      <c r="G53" s="12"/>
      <c r="O53" s="12">
        <v>51</v>
      </c>
      <c r="P53" s="1" t="s">
        <v>182</v>
      </c>
      <c r="Q53" s="1" t="s">
        <v>109</v>
      </c>
      <c r="R53" s="1" t="s">
        <v>72</v>
      </c>
      <c r="S53" s="12" t="s">
        <v>12</v>
      </c>
      <c r="T53" s="12">
        <v>100</v>
      </c>
    </row>
    <row r="54" spans="1:20" x14ac:dyDescent="0.3">
      <c r="A54" s="12">
        <v>52</v>
      </c>
      <c r="B54" s="1" t="s">
        <v>70</v>
      </c>
      <c r="C54" s="1" t="s">
        <v>219</v>
      </c>
      <c r="D54" s="1" t="s">
        <v>10</v>
      </c>
      <c r="E54" s="1">
        <v>45</v>
      </c>
      <c r="G54" s="12"/>
      <c r="O54" s="12">
        <v>52</v>
      </c>
      <c r="P54" s="1" t="s">
        <v>158</v>
      </c>
      <c r="Q54" s="1" t="s">
        <v>225</v>
      </c>
      <c r="R54" s="1" t="s">
        <v>72</v>
      </c>
      <c r="S54" s="12">
        <v>60</v>
      </c>
      <c r="T54" s="12">
        <v>99</v>
      </c>
    </row>
    <row r="55" spans="1:20" x14ac:dyDescent="0.3">
      <c r="A55" s="12">
        <v>53</v>
      </c>
      <c r="B55" s="1" t="s">
        <v>57</v>
      </c>
      <c r="C55" s="1" t="s">
        <v>38</v>
      </c>
      <c r="D55" s="1" t="s">
        <v>10</v>
      </c>
      <c r="E55" s="1">
        <v>35</v>
      </c>
      <c r="G55" s="12"/>
      <c r="O55" s="12">
        <v>53</v>
      </c>
      <c r="P55" s="1" t="s">
        <v>172</v>
      </c>
      <c r="Q55" s="1" t="s">
        <v>218</v>
      </c>
      <c r="R55" s="1" t="s">
        <v>72</v>
      </c>
      <c r="S55" s="12">
        <v>65</v>
      </c>
      <c r="T55" s="12">
        <v>98</v>
      </c>
    </row>
    <row r="56" spans="1:20" x14ac:dyDescent="0.3">
      <c r="A56" s="12">
        <v>54</v>
      </c>
      <c r="B56" s="1" t="s">
        <v>153</v>
      </c>
      <c r="C56" s="1" t="s">
        <v>216</v>
      </c>
      <c r="D56" s="1" t="s">
        <v>72</v>
      </c>
      <c r="E56" s="1">
        <v>70</v>
      </c>
      <c r="G56" s="12"/>
      <c r="O56" s="12">
        <v>54</v>
      </c>
      <c r="P56" s="1" t="s">
        <v>139</v>
      </c>
      <c r="Q56" s="1" t="s">
        <v>220</v>
      </c>
      <c r="R56" s="1" t="s">
        <v>72</v>
      </c>
      <c r="S56" s="12">
        <v>60</v>
      </c>
      <c r="T56" s="12">
        <v>97</v>
      </c>
    </row>
    <row r="57" spans="1:20" x14ac:dyDescent="0.3">
      <c r="A57" s="12">
        <v>55</v>
      </c>
      <c r="B57" s="1" t="s">
        <v>138</v>
      </c>
      <c r="C57" s="1" t="s">
        <v>36</v>
      </c>
      <c r="D57" s="1" t="s">
        <v>72</v>
      </c>
      <c r="E57" s="1">
        <v>45</v>
      </c>
      <c r="G57" s="12"/>
      <c r="O57" s="12">
        <v>55</v>
      </c>
      <c r="P57" s="1" t="s">
        <v>312</v>
      </c>
      <c r="Q57" s="1" t="s">
        <v>36</v>
      </c>
      <c r="R57" s="1" t="s">
        <v>72</v>
      </c>
      <c r="S57" s="12">
        <v>55</v>
      </c>
      <c r="T57" s="12">
        <v>96</v>
      </c>
    </row>
    <row r="58" spans="1:20" x14ac:dyDescent="0.3">
      <c r="A58" s="12">
        <v>56</v>
      </c>
      <c r="B58" s="1" t="s">
        <v>314</v>
      </c>
      <c r="C58" s="1" t="s">
        <v>221</v>
      </c>
      <c r="D58" s="1" t="s">
        <v>72</v>
      </c>
      <c r="E58" s="1">
        <v>45</v>
      </c>
      <c r="G58" s="12"/>
      <c r="O58" s="12">
        <v>56</v>
      </c>
      <c r="P58" s="1" t="s">
        <v>146</v>
      </c>
      <c r="Q58" s="1" t="s">
        <v>216</v>
      </c>
      <c r="R58" s="1" t="s">
        <v>72</v>
      </c>
      <c r="S58" s="12">
        <v>65</v>
      </c>
      <c r="T58" s="12">
        <v>95</v>
      </c>
    </row>
    <row r="59" spans="1:20" x14ac:dyDescent="0.3">
      <c r="A59" s="12">
        <v>57</v>
      </c>
      <c r="B59" s="1" t="s">
        <v>122</v>
      </c>
      <c r="C59" s="1" t="s">
        <v>225</v>
      </c>
      <c r="D59" s="1" t="s">
        <v>72</v>
      </c>
      <c r="E59" s="1">
        <v>55</v>
      </c>
      <c r="G59" s="12"/>
      <c r="O59" s="12">
        <v>57</v>
      </c>
      <c r="P59" s="1" t="s">
        <v>148</v>
      </c>
      <c r="Q59" s="1" t="s">
        <v>225</v>
      </c>
      <c r="R59" s="1" t="s">
        <v>72</v>
      </c>
      <c r="S59" s="12">
        <v>55</v>
      </c>
      <c r="T59" s="12">
        <v>94</v>
      </c>
    </row>
    <row r="60" spans="1:20" x14ac:dyDescent="0.3">
      <c r="A60" s="12">
        <v>58</v>
      </c>
      <c r="B60" s="1" t="s">
        <v>449</v>
      </c>
      <c r="C60" s="1" t="s">
        <v>109</v>
      </c>
      <c r="D60" s="1" t="s">
        <v>10</v>
      </c>
      <c r="E60" s="1">
        <v>65</v>
      </c>
      <c r="G60" s="12"/>
      <c r="O60" s="12">
        <v>58</v>
      </c>
      <c r="P60" s="1" t="s">
        <v>207</v>
      </c>
      <c r="Q60" s="1" t="s">
        <v>219</v>
      </c>
      <c r="R60" s="1" t="s">
        <v>72</v>
      </c>
      <c r="S60" s="12">
        <v>55</v>
      </c>
      <c r="T60" s="12">
        <v>93</v>
      </c>
    </row>
    <row r="61" spans="1:20" x14ac:dyDescent="0.3">
      <c r="A61" s="12">
        <v>59</v>
      </c>
      <c r="B61" s="1" t="s">
        <v>77</v>
      </c>
      <c r="C61" s="1" t="s">
        <v>36</v>
      </c>
      <c r="D61" s="1" t="s">
        <v>10</v>
      </c>
      <c r="E61" s="1">
        <v>70</v>
      </c>
      <c r="G61" s="12"/>
      <c r="O61" s="12">
        <v>59</v>
      </c>
      <c r="P61" s="1" t="s">
        <v>168</v>
      </c>
      <c r="Q61" s="1" t="s">
        <v>218</v>
      </c>
      <c r="R61" s="1" t="s">
        <v>72</v>
      </c>
      <c r="S61" s="12">
        <v>65</v>
      </c>
      <c r="T61" s="12">
        <v>92</v>
      </c>
    </row>
    <row r="62" spans="1:20" x14ac:dyDescent="0.3">
      <c r="A62" s="12">
        <v>60</v>
      </c>
      <c r="B62" s="1" t="s">
        <v>159</v>
      </c>
      <c r="C62" s="1" t="s">
        <v>36</v>
      </c>
      <c r="D62" s="1" t="s">
        <v>72</v>
      </c>
      <c r="E62" s="1">
        <v>55</v>
      </c>
      <c r="G62" s="12"/>
      <c r="O62" s="12">
        <v>60</v>
      </c>
      <c r="P62" s="1" t="s">
        <v>444</v>
      </c>
      <c r="Q62" s="1" t="s">
        <v>220</v>
      </c>
      <c r="R62" s="1" t="s">
        <v>72</v>
      </c>
      <c r="S62" s="12">
        <v>55</v>
      </c>
      <c r="T62" s="12">
        <v>91</v>
      </c>
    </row>
    <row r="63" spans="1:20" x14ac:dyDescent="0.3">
      <c r="A63" s="12">
        <v>61</v>
      </c>
      <c r="B63" s="1" t="s">
        <v>426</v>
      </c>
      <c r="C63" s="1" t="s">
        <v>109</v>
      </c>
      <c r="D63" s="1" t="s">
        <v>72</v>
      </c>
      <c r="E63" s="1">
        <v>45</v>
      </c>
      <c r="G63" s="12"/>
      <c r="O63" s="12">
        <v>61</v>
      </c>
      <c r="P63" s="1" t="s">
        <v>181</v>
      </c>
      <c r="Q63" s="1" t="s">
        <v>225</v>
      </c>
      <c r="R63" s="1" t="s">
        <v>72</v>
      </c>
      <c r="S63" s="12">
        <v>65</v>
      </c>
      <c r="T63" s="12">
        <v>90</v>
      </c>
    </row>
    <row r="64" spans="1:20" x14ac:dyDescent="0.3">
      <c r="A64" s="12">
        <v>62</v>
      </c>
      <c r="B64" s="1" t="s">
        <v>106</v>
      </c>
      <c r="C64" s="1" t="s">
        <v>216</v>
      </c>
      <c r="D64" s="1" t="s">
        <v>72</v>
      </c>
      <c r="E64" s="1" t="s">
        <v>12</v>
      </c>
      <c r="G64" s="12"/>
      <c r="O64" s="12">
        <v>62</v>
      </c>
      <c r="P64" s="1" t="s">
        <v>452</v>
      </c>
      <c r="Q64" s="1" t="s">
        <v>222</v>
      </c>
      <c r="R64" s="1" t="s">
        <v>72</v>
      </c>
      <c r="S64" s="12">
        <v>55</v>
      </c>
      <c r="T64" s="12">
        <v>89</v>
      </c>
    </row>
    <row r="65" spans="1:20" x14ac:dyDescent="0.3">
      <c r="A65" s="12">
        <v>63</v>
      </c>
      <c r="B65" s="1" t="s">
        <v>450</v>
      </c>
      <c r="C65" s="1" t="s">
        <v>215</v>
      </c>
      <c r="D65" s="1" t="s">
        <v>10</v>
      </c>
      <c r="E65" s="1" t="s">
        <v>12</v>
      </c>
      <c r="G65" s="12"/>
      <c r="O65" s="12">
        <v>63</v>
      </c>
      <c r="P65" s="1" t="s">
        <v>173</v>
      </c>
      <c r="Q65" s="1" t="s">
        <v>219</v>
      </c>
      <c r="R65" s="1" t="s">
        <v>72</v>
      </c>
      <c r="S65" s="12">
        <v>50</v>
      </c>
      <c r="T65" s="12">
        <v>88</v>
      </c>
    </row>
    <row r="66" spans="1:20" x14ac:dyDescent="0.3">
      <c r="A66" s="12">
        <v>64</v>
      </c>
      <c r="B66" s="1" t="s">
        <v>124</v>
      </c>
      <c r="C66" s="1" t="s">
        <v>220</v>
      </c>
      <c r="D66" s="1" t="s">
        <v>72</v>
      </c>
      <c r="E66" s="1">
        <v>40</v>
      </c>
      <c r="G66" s="12"/>
      <c r="O66" s="12">
        <v>64</v>
      </c>
      <c r="P66" s="1" t="s">
        <v>174</v>
      </c>
      <c r="Q66" s="1" t="s">
        <v>38</v>
      </c>
      <c r="R66" s="1" t="s">
        <v>72</v>
      </c>
      <c r="S66" s="12">
        <v>45</v>
      </c>
      <c r="T66" s="12">
        <v>87</v>
      </c>
    </row>
    <row r="67" spans="1:20" x14ac:dyDescent="0.3">
      <c r="A67" s="12">
        <v>65</v>
      </c>
      <c r="B67" s="1" t="s">
        <v>178</v>
      </c>
      <c r="C67" s="1" t="s">
        <v>36</v>
      </c>
      <c r="D67" s="1" t="s">
        <v>72</v>
      </c>
      <c r="E67" s="1">
        <v>60</v>
      </c>
      <c r="G67" s="12"/>
      <c r="O67" s="12">
        <v>65</v>
      </c>
      <c r="P67" s="1" t="s">
        <v>150</v>
      </c>
      <c r="Q67" s="1" t="s">
        <v>219</v>
      </c>
      <c r="R67" s="1" t="s">
        <v>72</v>
      </c>
      <c r="S67" s="12">
        <v>45</v>
      </c>
      <c r="T67" s="12">
        <v>86</v>
      </c>
    </row>
    <row r="68" spans="1:20" x14ac:dyDescent="0.3">
      <c r="A68" s="12">
        <v>66</v>
      </c>
      <c r="B68" s="1" t="s">
        <v>131</v>
      </c>
      <c r="C68" s="1" t="s">
        <v>221</v>
      </c>
      <c r="D68" s="1" t="s">
        <v>72</v>
      </c>
      <c r="E68" s="1">
        <v>45</v>
      </c>
      <c r="G68" s="12"/>
      <c r="O68" s="12">
        <v>66</v>
      </c>
      <c r="P68" s="1" t="s">
        <v>445</v>
      </c>
      <c r="Q68" s="1" t="s">
        <v>216</v>
      </c>
      <c r="R68" s="1" t="s">
        <v>72</v>
      </c>
      <c r="S68" s="12">
        <v>60</v>
      </c>
      <c r="T68" s="12">
        <v>85</v>
      </c>
    </row>
    <row r="69" spans="1:20" x14ac:dyDescent="0.3">
      <c r="A69" s="12">
        <v>67</v>
      </c>
      <c r="B69" s="1" t="s">
        <v>130</v>
      </c>
      <c r="C69" s="1" t="s">
        <v>38</v>
      </c>
      <c r="D69" s="1" t="s">
        <v>72</v>
      </c>
      <c r="E69" s="1">
        <v>40</v>
      </c>
      <c r="G69" s="12"/>
      <c r="O69" s="12">
        <v>67</v>
      </c>
      <c r="P69" s="1" t="s">
        <v>177</v>
      </c>
      <c r="Q69" s="1" t="s">
        <v>222</v>
      </c>
      <c r="R69" s="1" t="s">
        <v>72</v>
      </c>
      <c r="S69" s="12">
        <v>55</v>
      </c>
      <c r="T69" s="12">
        <v>84</v>
      </c>
    </row>
    <row r="70" spans="1:20" x14ac:dyDescent="0.3">
      <c r="A70" s="12">
        <v>68</v>
      </c>
      <c r="B70" s="1" t="s">
        <v>88</v>
      </c>
      <c r="C70" s="1" t="s">
        <v>225</v>
      </c>
      <c r="D70" s="1" t="s">
        <v>10</v>
      </c>
      <c r="E70" s="1">
        <v>80</v>
      </c>
      <c r="G70" s="12"/>
      <c r="O70" s="12">
        <v>68</v>
      </c>
      <c r="P70" s="1" t="s">
        <v>175</v>
      </c>
      <c r="Q70" s="1" t="s">
        <v>222</v>
      </c>
      <c r="R70" s="1" t="s">
        <v>72</v>
      </c>
      <c r="S70" s="12">
        <v>70</v>
      </c>
      <c r="T70" s="12">
        <v>83</v>
      </c>
    </row>
    <row r="71" spans="1:20" x14ac:dyDescent="0.3">
      <c r="A71" s="12">
        <v>69</v>
      </c>
      <c r="B71" s="1" t="s">
        <v>129</v>
      </c>
      <c r="C71" s="1" t="s">
        <v>38</v>
      </c>
      <c r="D71" s="1" t="s">
        <v>72</v>
      </c>
      <c r="E71" s="1">
        <v>35</v>
      </c>
      <c r="G71" s="12"/>
      <c r="O71" s="12">
        <v>69</v>
      </c>
      <c r="P71" s="1" t="s">
        <v>186</v>
      </c>
      <c r="Q71" s="1" t="s">
        <v>36</v>
      </c>
      <c r="R71" s="1" t="s">
        <v>72</v>
      </c>
      <c r="S71" s="12">
        <v>75</v>
      </c>
      <c r="T71" s="12">
        <v>82</v>
      </c>
    </row>
    <row r="72" spans="1:20" x14ac:dyDescent="0.3">
      <c r="A72" s="12">
        <v>70</v>
      </c>
      <c r="B72" s="1" t="s">
        <v>308</v>
      </c>
      <c r="C72" s="1" t="s">
        <v>225</v>
      </c>
      <c r="D72" s="1" t="s">
        <v>72</v>
      </c>
      <c r="E72" s="1">
        <v>40</v>
      </c>
      <c r="G72" s="12"/>
      <c r="O72" s="12">
        <v>70</v>
      </c>
      <c r="P72" s="1" t="s">
        <v>453</v>
      </c>
      <c r="Q72" s="1" t="s">
        <v>109</v>
      </c>
      <c r="R72" s="1" t="s">
        <v>72</v>
      </c>
      <c r="S72" s="12">
        <v>70</v>
      </c>
      <c r="T72" s="12">
        <v>81</v>
      </c>
    </row>
    <row r="73" spans="1:20" x14ac:dyDescent="0.3">
      <c r="A73" s="12">
        <v>71</v>
      </c>
      <c r="B73" s="1" t="s">
        <v>89</v>
      </c>
      <c r="C73" s="1" t="s">
        <v>36</v>
      </c>
      <c r="D73" s="1" t="s">
        <v>10</v>
      </c>
      <c r="E73" s="1">
        <v>50</v>
      </c>
      <c r="G73" s="12"/>
      <c r="O73" s="12">
        <v>71</v>
      </c>
      <c r="P73" s="1" t="s">
        <v>188</v>
      </c>
      <c r="Q73" s="1" t="s">
        <v>24</v>
      </c>
      <c r="R73" s="1" t="s">
        <v>72</v>
      </c>
      <c r="S73" s="12">
        <v>65</v>
      </c>
      <c r="T73" s="12">
        <v>80</v>
      </c>
    </row>
    <row r="74" spans="1:20" x14ac:dyDescent="0.3">
      <c r="A74" s="12">
        <v>72</v>
      </c>
      <c r="B74" s="1" t="s">
        <v>156</v>
      </c>
      <c r="C74" s="1" t="s">
        <v>24</v>
      </c>
      <c r="D74" s="1" t="s">
        <v>72</v>
      </c>
      <c r="E74" s="1">
        <v>55</v>
      </c>
      <c r="G74" s="12"/>
      <c r="O74" s="12">
        <v>72</v>
      </c>
      <c r="P74" s="1" t="s">
        <v>160</v>
      </c>
      <c r="Q74" s="1" t="s">
        <v>218</v>
      </c>
      <c r="R74" s="1" t="s">
        <v>72</v>
      </c>
      <c r="S74" s="12">
        <v>50</v>
      </c>
      <c r="T74" s="12">
        <v>79</v>
      </c>
    </row>
    <row r="75" spans="1:20" x14ac:dyDescent="0.3">
      <c r="A75" s="12">
        <v>73</v>
      </c>
      <c r="B75" s="1" t="s">
        <v>155</v>
      </c>
      <c r="C75" s="1" t="s">
        <v>222</v>
      </c>
      <c r="D75" s="1" t="s">
        <v>72</v>
      </c>
      <c r="E75" s="1">
        <v>55</v>
      </c>
      <c r="G75" s="12"/>
      <c r="O75" s="12">
        <v>73</v>
      </c>
      <c r="P75" s="1" t="s">
        <v>454</v>
      </c>
      <c r="Q75" s="1" t="s">
        <v>38</v>
      </c>
      <c r="R75" s="1" t="s">
        <v>72</v>
      </c>
      <c r="S75" s="12">
        <v>40</v>
      </c>
      <c r="T75" s="12">
        <v>78</v>
      </c>
    </row>
    <row r="76" spans="1:20" x14ac:dyDescent="0.3">
      <c r="A76" s="12">
        <v>74</v>
      </c>
      <c r="B76" s="1" t="s">
        <v>73</v>
      </c>
      <c r="C76" s="1" t="s">
        <v>219</v>
      </c>
      <c r="D76" s="1" t="s">
        <v>10</v>
      </c>
      <c r="E76" s="1">
        <v>60</v>
      </c>
      <c r="G76" s="12"/>
      <c r="O76" s="12">
        <v>74</v>
      </c>
      <c r="P76" s="1" t="s">
        <v>191</v>
      </c>
      <c r="Q76" s="1" t="s">
        <v>109</v>
      </c>
      <c r="R76" s="1" t="s">
        <v>72</v>
      </c>
      <c r="S76" s="12">
        <v>60</v>
      </c>
      <c r="T76" s="12">
        <v>77</v>
      </c>
    </row>
    <row r="77" spans="1:20" x14ac:dyDescent="0.3">
      <c r="A77" s="12">
        <v>75</v>
      </c>
      <c r="B77" s="1" t="s">
        <v>132</v>
      </c>
      <c r="C77" s="1" t="s">
        <v>220</v>
      </c>
      <c r="D77" s="1" t="s">
        <v>72</v>
      </c>
      <c r="E77" s="1">
        <v>65</v>
      </c>
      <c r="G77" s="12"/>
      <c r="O77" s="12">
        <v>75</v>
      </c>
      <c r="P77" s="1" t="s">
        <v>183</v>
      </c>
      <c r="Q77" s="1" t="s">
        <v>216</v>
      </c>
      <c r="R77" s="1" t="s">
        <v>72</v>
      </c>
      <c r="S77" s="12">
        <v>65</v>
      </c>
      <c r="T77" s="12">
        <v>76</v>
      </c>
    </row>
    <row r="78" spans="1:20" x14ac:dyDescent="0.3">
      <c r="A78" s="12">
        <v>76</v>
      </c>
      <c r="B78" s="1" t="s">
        <v>143</v>
      </c>
      <c r="C78" s="1" t="s">
        <v>216</v>
      </c>
      <c r="D78" s="1" t="s">
        <v>72</v>
      </c>
      <c r="E78" s="1" t="s">
        <v>12</v>
      </c>
      <c r="G78" s="12"/>
      <c r="O78" s="12">
        <v>76</v>
      </c>
      <c r="P78" s="1" t="s">
        <v>431</v>
      </c>
      <c r="Q78" s="1" t="s">
        <v>225</v>
      </c>
      <c r="R78" s="1" t="s">
        <v>72</v>
      </c>
      <c r="S78" s="12">
        <v>60</v>
      </c>
      <c r="T78" s="12">
        <v>75</v>
      </c>
    </row>
    <row r="79" spans="1:20" x14ac:dyDescent="0.3">
      <c r="A79" s="12">
        <v>77</v>
      </c>
      <c r="B79" s="1" t="s">
        <v>147</v>
      </c>
      <c r="C79" s="1" t="s">
        <v>36</v>
      </c>
      <c r="D79" s="1" t="s">
        <v>72</v>
      </c>
      <c r="E79" s="1">
        <v>45</v>
      </c>
      <c r="G79" s="12"/>
      <c r="O79" s="12">
        <v>77</v>
      </c>
      <c r="P79" s="1" t="s">
        <v>198</v>
      </c>
      <c r="Q79" s="1" t="s">
        <v>215</v>
      </c>
      <c r="R79" s="1" t="s">
        <v>72</v>
      </c>
      <c r="S79" s="12">
        <v>60</v>
      </c>
      <c r="T79" s="12">
        <v>74</v>
      </c>
    </row>
    <row r="80" spans="1:20" x14ac:dyDescent="0.3">
      <c r="A80" s="12">
        <v>78</v>
      </c>
      <c r="B80" s="1" t="s">
        <v>316</v>
      </c>
      <c r="C80" s="1" t="s">
        <v>225</v>
      </c>
      <c r="D80" s="1" t="s">
        <v>72</v>
      </c>
      <c r="E80" s="1">
        <v>50</v>
      </c>
      <c r="G80" s="12"/>
      <c r="O80" s="12">
        <v>78</v>
      </c>
      <c r="P80" s="1" t="s">
        <v>346</v>
      </c>
      <c r="Q80" s="1" t="s">
        <v>215</v>
      </c>
      <c r="R80" s="1" t="s">
        <v>72</v>
      </c>
      <c r="S80" s="12">
        <v>60</v>
      </c>
      <c r="T80" s="12">
        <v>73</v>
      </c>
    </row>
    <row r="81" spans="1:20" x14ac:dyDescent="0.3">
      <c r="A81" s="12">
        <v>79</v>
      </c>
      <c r="B81" s="1" t="s">
        <v>451</v>
      </c>
      <c r="C81" s="1" t="s">
        <v>219</v>
      </c>
      <c r="D81" s="1" t="s">
        <v>72</v>
      </c>
      <c r="E81" s="1" t="s">
        <v>15</v>
      </c>
      <c r="G81" s="12"/>
      <c r="O81" s="12">
        <v>79</v>
      </c>
      <c r="P81" s="1" t="s">
        <v>435</v>
      </c>
      <c r="Q81" s="1" t="s">
        <v>24</v>
      </c>
      <c r="R81" s="1" t="s">
        <v>72</v>
      </c>
      <c r="S81" s="12">
        <v>70</v>
      </c>
      <c r="T81" s="12">
        <v>72</v>
      </c>
    </row>
    <row r="82" spans="1:20" x14ac:dyDescent="0.3">
      <c r="A82" s="12">
        <v>80</v>
      </c>
      <c r="B82" s="1" t="s">
        <v>135</v>
      </c>
      <c r="C82" s="1" t="s">
        <v>215</v>
      </c>
      <c r="D82" s="1" t="s">
        <v>72</v>
      </c>
      <c r="E82" s="1" t="s">
        <v>15</v>
      </c>
      <c r="G82" s="12"/>
      <c r="O82" s="12">
        <v>80</v>
      </c>
      <c r="P82" s="1" t="s">
        <v>205</v>
      </c>
      <c r="Q82" s="1" t="s">
        <v>24</v>
      </c>
      <c r="R82" s="1" t="s">
        <v>72</v>
      </c>
      <c r="S82" s="12">
        <v>70</v>
      </c>
      <c r="T82" s="12">
        <v>71</v>
      </c>
    </row>
    <row r="83" spans="1:20" x14ac:dyDescent="0.3">
      <c r="A83" s="12">
        <v>81</v>
      </c>
      <c r="B83" s="1" t="s">
        <v>164</v>
      </c>
      <c r="C83" s="1" t="s">
        <v>109</v>
      </c>
      <c r="D83" s="1" t="s">
        <v>72</v>
      </c>
      <c r="E83" s="1">
        <v>45</v>
      </c>
      <c r="G83" s="12"/>
      <c r="O83" s="12">
        <v>81</v>
      </c>
      <c r="P83" s="1" t="s">
        <v>204</v>
      </c>
      <c r="Q83" s="1" t="s">
        <v>225</v>
      </c>
      <c r="R83" s="1" t="s">
        <v>72</v>
      </c>
      <c r="S83" s="12">
        <v>65</v>
      </c>
      <c r="T83" s="12">
        <v>70</v>
      </c>
    </row>
    <row r="84" spans="1:20" x14ac:dyDescent="0.3">
      <c r="A84" s="12">
        <v>82</v>
      </c>
      <c r="B84" s="1" t="s">
        <v>180</v>
      </c>
      <c r="C84" s="1" t="s">
        <v>24</v>
      </c>
      <c r="D84" s="1" t="s">
        <v>72</v>
      </c>
      <c r="E84" s="1">
        <v>50</v>
      </c>
      <c r="G84" s="12"/>
      <c r="O84" s="12">
        <v>82</v>
      </c>
      <c r="P84" s="1" t="s">
        <v>206</v>
      </c>
      <c r="Q84" s="1" t="s">
        <v>218</v>
      </c>
      <c r="R84" s="1" t="s">
        <v>72</v>
      </c>
      <c r="S84" s="12">
        <v>65</v>
      </c>
      <c r="T84" s="12">
        <v>69</v>
      </c>
    </row>
    <row r="85" spans="1:20" x14ac:dyDescent="0.3">
      <c r="A85" s="12">
        <v>83</v>
      </c>
      <c r="B85" s="1" t="s">
        <v>318</v>
      </c>
      <c r="C85" s="1" t="s">
        <v>36</v>
      </c>
      <c r="D85" s="1" t="s">
        <v>72</v>
      </c>
      <c r="E85" s="1">
        <v>60</v>
      </c>
      <c r="G85" s="12"/>
      <c r="O85" s="12"/>
    </row>
    <row r="86" spans="1:20" x14ac:dyDescent="0.3">
      <c r="A86" s="12">
        <v>84</v>
      </c>
      <c r="B86" s="1" t="s">
        <v>331</v>
      </c>
      <c r="C86" s="1" t="s">
        <v>109</v>
      </c>
      <c r="D86" s="1" t="s">
        <v>72</v>
      </c>
      <c r="E86" s="1">
        <v>45</v>
      </c>
      <c r="G86" s="12"/>
      <c r="O86" s="12"/>
    </row>
    <row r="87" spans="1:20" x14ac:dyDescent="0.3">
      <c r="A87" s="12">
        <v>85</v>
      </c>
      <c r="B87" s="1" t="s">
        <v>64</v>
      </c>
      <c r="C87" s="1" t="s">
        <v>38</v>
      </c>
      <c r="D87" s="1" t="s">
        <v>10</v>
      </c>
      <c r="E87" s="1">
        <v>40</v>
      </c>
      <c r="G87" s="12"/>
      <c r="O87" s="12"/>
    </row>
    <row r="88" spans="1:20" x14ac:dyDescent="0.3">
      <c r="A88" s="12">
        <v>86</v>
      </c>
      <c r="B88" s="1" t="s">
        <v>142</v>
      </c>
      <c r="C88" s="1" t="s">
        <v>220</v>
      </c>
      <c r="D88" s="1" t="s">
        <v>72</v>
      </c>
      <c r="E88" s="1">
        <v>60</v>
      </c>
      <c r="G88" s="12"/>
      <c r="O88" s="12"/>
    </row>
    <row r="89" spans="1:20" x14ac:dyDescent="0.3">
      <c r="A89" s="12">
        <v>87</v>
      </c>
      <c r="B89" s="1" t="s">
        <v>84</v>
      </c>
      <c r="C89" s="1" t="s">
        <v>225</v>
      </c>
      <c r="D89" s="1" t="s">
        <v>10</v>
      </c>
      <c r="E89" s="1">
        <v>70</v>
      </c>
      <c r="G89" s="12"/>
      <c r="O89" s="12"/>
    </row>
    <row r="90" spans="1:20" x14ac:dyDescent="0.3">
      <c r="A90" s="12">
        <v>88</v>
      </c>
      <c r="B90" s="1" t="s">
        <v>326</v>
      </c>
      <c r="C90" s="1" t="s">
        <v>216</v>
      </c>
      <c r="D90" s="1" t="s">
        <v>72</v>
      </c>
      <c r="E90" s="1">
        <v>65</v>
      </c>
      <c r="G90" s="12"/>
      <c r="O90" s="12"/>
    </row>
    <row r="91" spans="1:20" x14ac:dyDescent="0.3">
      <c r="A91" s="12">
        <v>89</v>
      </c>
      <c r="B91" s="1" t="s">
        <v>182</v>
      </c>
      <c r="C91" s="1" t="s">
        <v>109</v>
      </c>
      <c r="D91" s="1" t="s">
        <v>72</v>
      </c>
      <c r="E91" s="1" t="s">
        <v>12</v>
      </c>
      <c r="G91" s="12"/>
      <c r="O91" s="12"/>
    </row>
    <row r="92" spans="1:20" x14ac:dyDescent="0.3">
      <c r="A92" s="12">
        <v>90</v>
      </c>
      <c r="B92" s="1" t="s">
        <v>158</v>
      </c>
      <c r="C92" s="1" t="s">
        <v>225</v>
      </c>
      <c r="D92" s="1" t="s">
        <v>72</v>
      </c>
      <c r="E92" s="1">
        <v>60</v>
      </c>
      <c r="G92" s="12"/>
      <c r="O92" s="12"/>
    </row>
    <row r="93" spans="1:20" x14ac:dyDescent="0.3">
      <c r="A93" s="12">
        <v>91</v>
      </c>
      <c r="B93" s="1" t="s">
        <v>172</v>
      </c>
      <c r="C93" s="1" t="s">
        <v>218</v>
      </c>
      <c r="D93" s="1" t="s">
        <v>72</v>
      </c>
      <c r="E93" s="1">
        <v>65</v>
      </c>
      <c r="G93" s="12"/>
      <c r="O93" s="12"/>
    </row>
    <row r="94" spans="1:20" x14ac:dyDescent="0.3">
      <c r="A94" s="12">
        <v>92</v>
      </c>
      <c r="B94" s="1" t="s">
        <v>342</v>
      </c>
      <c r="C94" s="1" t="s">
        <v>219</v>
      </c>
      <c r="D94" s="1" t="s">
        <v>436</v>
      </c>
      <c r="E94" s="1">
        <v>65</v>
      </c>
      <c r="G94" s="12"/>
      <c r="O94" s="12"/>
    </row>
    <row r="95" spans="1:20" x14ac:dyDescent="0.3">
      <c r="A95" s="12">
        <v>93</v>
      </c>
      <c r="B95" s="1" t="s">
        <v>139</v>
      </c>
      <c r="C95" s="1" t="s">
        <v>220</v>
      </c>
      <c r="D95" s="1" t="s">
        <v>72</v>
      </c>
      <c r="E95" s="1">
        <v>60</v>
      </c>
      <c r="G95" s="12"/>
      <c r="O95" s="12"/>
    </row>
    <row r="96" spans="1:20" x14ac:dyDescent="0.3">
      <c r="A96" s="12">
        <v>94</v>
      </c>
      <c r="B96" s="1" t="s">
        <v>312</v>
      </c>
      <c r="C96" s="1" t="s">
        <v>36</v>
      </c>
      <c r="D96" s="1" t="s">
        <v>72</v>
      </c>
      <c r="E96" s="1">
        <v>55</v>
      </c>
      <c r="G96" s="12"/>
      <c r="O96" s="12"/>
    </row>
    <row r="97" spans="1:15" x14ac:dyDescent="0.3">
      <c r="A97" s="12">
        <v>95</v>
      </c>
      <c r="B97" s="1" t="s">
        <v>146</v>
      </c>
      <c r="C97" s="1" t="s">
        <v>216</v>
      </c>
      <c r="D97" s="1" t="s">
        <v>72</v>
      </c>
      <c r="E97" s="1">
        <v>65</v>
      </c>
      <c r="G97" s="12"/>
      <c r="O97" s="12"/>
    </row>
    <row r="98" spans="1:15" x14ac:dyDescent="0.3">
      <c r="A98" s="12">
        <v>96</v>
      </c>
      <c r="B98" s="1" t="s">
        <v>148</v>
      </c>
      <c r="C98" s="1" t="s">
        <v>225</v>
      </c>
      <c r="D98" s="1" t="s">
        <v>72</v>
      </c>
      <c r="E98" s="1">
        <v>55</v>
      </c>
      <c r="G98" s="12"/>
      <c r="O98" s="12"/>
    </row>
    <row r="99" spans="1:15" x14ac:dyDescent="0.3">
      <c r="A99" s="12">
        <v>97</v>
      </c>
      <c r="B99" s="1" t="s">
        <v>207</v>
      </c>
      <c r="C99" s="1" t="s">
        <v>219</v>
      </c>
      <c r="D99" s="1" t="s">
        <v>72</v>
      </c>
      <c r="E99" s="1">
        <v>55</v>
      </c>
      <c r="G99" s="12"/>
      <c r="O99" s="12"/>
    </row>
    <row r="100" spans="1:15" x14ac:dyDescent="0.3">
      <c r="A100" s="12">
        <v>98</v>
      </c>
      <c r="B100" s="1" t="s">
        <v>168</v>
      </c>
      <c r="C100" s="1" t="s">
        <v>218</v>
      </c>
      <c r="D100" s="1" t="s">
        <v>72</v>
      </c>
      <c r="E100" s="1">
        <v>65</v>
      </c>
      <c r="G100" s="12"/>
      <c r="O100" s="12"/>
    </row>
    <row r="101" spans="1:15" x14ac:dyDescent="0.3">
      <c r="A101" s="12">
        <v>99</v>
      </c>
      <c r="B101" s="1" t="s">
        <v>444</v>
      </c>
      <c r="C101" s="1" t="s">
        <v>220</v>
      </c>
      <c r="D101" s="1" t="s">
        <v>72</v>
      </c>
      <c r="E101" s="1">
        <v>55</v>
      </c>
      <c r="G101" s="12"/>
      <c r="O101" s="12"/>
    </row>
    <row r="102" spans="1:15" x14ac:dyDescent="0.3">
      <c r="A102" s="12">
        <v>100</v>
      </c>
      <c r="B102" s="1" t="s">
        <v>181</v>
      </c>
      <c r="C102" s="1" t="s">
        <v>225</v>
      </c>
      <c r="D102" s="1" t="s">
        <v>72</v>
      </c>
      <c r="E102" s="1">
        <v>65</v>
      </c>
      <c r="G102" s="12"/>
      <c r="O102" s="12"/>
    </row>
    <row r="103" spans="1:15" x14ac:dyDescent="0.3">
      <c r="A103" s="12">
        <v>101</v>
      </c>
      <c r="B103" s="1" t="s">
        <v>452</v>
      </c>
      <c r="C103" s="1" t="s">
        <v>222</v>
      </c>
      <c r="D103" s="1" t="s">
        <v>72</v>
      </c>
      <c r="E103" s="1">
        <v>55</v>
      </c>
      <c r="G103" s="12"/>
      <c r="O103" s="12"/>
    </row>
    <row r="104" spans="1:15" x14ac:dyDescent="0.3">
      <c r="A104" s="12">
        <v>102</v>
      </c>
      <c r="B104" s="1" t="s">
        <v>173</v>
      </c>
      <c r="C104" s="1" t="s">
        <v>219</v>
      </c>
      <c r="D104" s="1" t="s">
        <v>72</v>
      </c>
      <c r="E104" s="1">
        <v>50</v>
      </c>
      <c r="G104" s="12"/>
      <c r="O104" s="12"/>
    </row>
    <row r="105" spans="1:15" x14ac:dyDescent="0.3">
      <c r="A105" s="12">
        <v>103</v>
      </c>
      <c r="B105" s="1" t="s">
        <v>174</v>
      </c>
      <c r="C105" s="1" t="s">
        <v>38</v>
      </c>
      <c r="D105" s="1" t="s">
        <v>72</v>
      </c>
      <c r="E105" s="1">
        <v>45</v>
      </c>
      <c r="G105" s="12"/>
      <c r="O105" s="12"/>
    </row>
    <row r="106" spans="1:15" x14ac:dyDescent="0.3">
      <c r="A106" s="12">
        <v>104</v>
      </c>
      <c r="B106" s="1" t="s">
        <v>150</v>
      </c>
      <c r="C106" s="1" t="s">
        <v>219</v>
      </c>
      <c r="D106" s="1" t="s">
        <v>72</v>
      </c>
      <c r="E106" s="1">
        <v>45</v>
      </c>
      <c r="G106" s="12"/>
      <c r="O106" s="12"/>
    </row>
    <row r="107" spans="1:15" x14ac:dyDescent="0.3">
      <c r="A107" s="12">
        <v>105</v>
      </c>
      <c r="B107" s="1" t="s">
        <v>52</v>
      </c>
      <c r="C107" s="1" t="s">
        <v>348</v>
      </c>
      <c r="D107" s="1" t="s">
        <v>10</v>
      </c>
      <c r="E107" s="1">
        <v>60</v>
      </c>
      <c r="G107" s="12"/>
      <c r="O107" s="12"/>
    </row>
    <row r="108" spans="1:15" x14ac:dyDescent="0.3">
      <c r="A108" s="12">
        <v>106</v>
      </c>
      <c r="B108" s="1" t="s">
        <v>445</v>
      </c>
      <c r="C108" s="1" t="s">
        <v>216</v>
      </c>
      <c r="D108" s="1" t="s">
        <v>72</v>
      </c>
      <c r="E108" s="1">
        <v>60</v>
      </c>
      <c r="G108" s="12"/>
      <c r="O108" s="12"/>
    </row>
    <row r="109" spans="1:15" x14ac:dyDescent="0.3">
      <c r="A109" s="12">
        <v>107</v>
      </c>
      <c r="B109" s="1" t="s">
        <v>177</v>
      </c>
      <c r="C109" s="1" t="s">
        <v>222</v>
      </c>
      <c r="D109" s="1" t="s">
        <v>72</v>
      </c>
      <c r="E109" s="1">
        <v>55</v>
      </c>
      <c r="G109" s="12"/>
      <c r="O109" s="12"/>
    </row>
    <row r="110" spans="1:15" x14ac:dyDescent="0.3">
      <c r="A110" s="12">
        <v>108</v>
      </c>
      <c r="B110" s="1" t="s">
        <v>175</v>
      </c>
      <c r="C110" s="1" t="s">
        <v>222</v>
      </c>
      <c r="D110" s="1" t="s">
        <v>72</v>
      </c>
      <c r="E110" s="1">
        <v>70</v>
      </c>
      <c r="G110" s="12"/>
      <c r="O110" s="12"/>
    </row>
    <row r="111" spans="1:15" x14ac:dyDescent="0.3">
      <c r="A111" s="12">
        <v>109</v>
      </c>
      <c r="B111" s="1" t="s">
        <v>186</v>
      </c>
      <c r="C111" s="1" t="s">
        <v>36</v>
      </c>
      <c r="D111" s="1" t="s">
        <v>72</v>
      </c>
      <c r="E111" s="1">
        <v>75</v>
      </c>
      <c r="G111" s="12"/>
      <c r="O111" s="12"/>
    </row>
    <row r="112" spans="1:15" x14ac:dyDescent="0.3">
      <c r="A112" s="12">
        <v>110</v>
      </c>
      <c r="B112" s="1" t="s">
        <v>453</v>
      </c>
      <c r="C112" s="1" t="s">
        <v>109</v>
      </c>
      <c r="D112" s="1" t="s">
        <v>72</v>
      </c>
      <c r="E112" s="1">
        <v>70</v>
      </c>
      <c r="G112" s="12"/>
      <c r="O112" s="12"/>
    </row>
    <row r="113" spans="1:15" x14ac:dyDescent="0.3">
      <c r="A113" s="12">
        <v>111</v>
      </c>
      <c r="B113" s="1" t="s">
        <v>188</v>
      </c>
      <c r="C113" s="1" t="s">
        <v>24</v>
      </c>
      <c r="D113" s="1" t="s">
        <v>72</v>
      </c>
      <c r="E113" s="1">
        <v>65</v>
      </c>
      <c r="G113" s="12"/>
      <c r="O113" s="12"/>
    </row>
    <row r="114" spans="1:15" x14ac:dyDescent="0.3">
      <c r="A114" s="12">
        <v>112</v>
      </c>
      <c r="B114" s="1" t="s">
        <v>160</v>
      </c>
      <c r="C114" s="1" t="s">
        <v>218</v>
      </c>
      <c r="D114" s="1" t="s">
        <v>72</v>
      </c>
      <c r="E114" s="1">
        <v>50</v>
      </c>
      <c r="G114" s="12"/>
      <c r="O114" s="12"/>
    </row>
    <row r="115" spans="1:15" x14ac:dyDescent="0.3">
      <c r="A115" s="12">
        <v>113</v>
      </c>
      <c r="B115" s="1" t="s">
        <v>454</v>
      </c>
      <c r="C115" s="1" t="s">
        <v>38</v>
      </c>
      <c r="D115" s="1" t="s">
        <v>72</v>
      </c>
      <c r="E115" s="1">
        <v>40</v>
      </c>
      <c r="G115" s="12"/>
      <c r="O115" s="12"/>
    </row>
    <row r="116" spans="1:15" x14ac:dyDescent="0.3">
      <c r="A116" s="12">
        <v>114</v>
      </c>
      <c r="B116" s="1" t="s">
        <v>134</v>
      </c>
      <c r="C116" s="1" t="s">
        <v>109</v>
      </c>
      <c r="D116" s="1" t="s">
        <v>10</v>
      </c>
      <c r="E116" s="1">
        <v>70</v>
      </c>
      <c r="G116" s="12"/>
      <c r="O116" s="12"/>
    </row>
    <row r="117" spans="1:15" x14ac:dyDescent="0.3">
      <c r="A117" s="12">
        <v>115</v>
      </c>
      <c r="B117" s="1" t="s">
        <v>191</v>
      </c>
      <c r="C117" s="1" t="s">
        <v>109</v>
      </c>
      <c r="D117" s="1" t="s">
        <v>72</v>
      </c>
      <c r="E117" s="1">
        <v>60</v>
      </c>
      <c r="G117" s="12"/>
      <c r="O117" s="12"/>
    </row>
    <row r="118" spans="1:15" x14ac:dyDescent="0.3">
      <c r="A118" s="12">
        <v>116</v>
      </c>
      <c r="B118" s="1" t="s">
        <v>212</v>
      </c>
      <c r="C118" s="1" t="s">
        <v>211</v>
      </c>
      <c r="D118" s="1" t="s">
        <v>10</v>
      </c>
      <c r="E118" s="1">
        <v>55</v>
      </c>
      <c r="G118" s="12"/>
      <c r="O118" s="12"/>
    </row>
    <row r="119" spans="1:15" x14ac:dyDescent="0.3">
      <c r="A119" s="12">
        <v>117</v>
      </c>
      <c r="B119" s="1" t="s">
        <v>183</v>
      </c>
      <c r="C119" s="1" t="s">
        <v>216</v>
      </c>
      <c r="D119" s="1" t="s">
        <v>72</v>
      </c>
      <c r="E119" s="1">
        <v>65</v>
      </c>
      <c r="G119" s="12"/>
      <c r="O119" s="12"/>
    </row>
    <row r="120" spans="1:15" x14ac:dyDescent="0.3">
      <c r="A120" s="12">
        <v>118</v>
      </c>
      <c r="B120" s="1" t="s">
        <v>102</v>
      </c>
      <c r="C120" s="1" t="s">
        <v>219</v>
      </c>
      <c r="D120" s="1" t="s">
        <v>436</v>
      </c>
      <c r="E120" s="1">
        <v>70</v>
      </c>
      <c r="G120" s="12"/>
      <c r="O120" s="12"/>
    </row>
    <row r="121" spans="1:15" x14ac:dyDescent="0.3">
      <c r="A121" s="12">
        <v>119</v>
      </c>
      <c r="B121" s="1" t="s">
        <v>151</v>
      </c>
      <c r="C121" s="1" t="s">
        <v>214</v>
      </c>
      <c r="D121" s="1" t="s">
        <v>10</v>
      </c>
      <c r="E121" s="1">
        <v>65</v>
      </c>
      <c r="G121" s="12"/>
      <c r="O121" s="12"/>
    </row>
    <row r="122" spans="1:15" x14ac:dyDescent="0.3">
      <c r="A122" s="12">
        <v>120</v>
      </c>
      <c r="B122" s="1" t="s">
        <v>431</v>
      </c>
      <c r="C122" s="1" t="s">
        <v>225</v>
      </c>
      <c r="D122" s="1" t="s">
        <v>72</v>
      </c>
      <c r="E122" s="1">
        <v>60</v>
      </c>
      <c r="G122" s="12"/>
      <c r="O122" s="12"/>
    </row>
    <row r="123" spans="1:15" x14ac:dyDescent="0.3">
      <c r="A123" s="12">
        <v>121</v>
      </c>
      <c r="B123" s="1" t="s">
        <v>198</v>
      </c>
      <c r="C123" s="1" t="s">
        <v>215</v>
      </c>
      <c r="D123" s="1" t="s">
        <v>72</v>
      </c>
      <c r="E123" s="1">
        <v>60</v>
      </c>
      <c r="G123" s="12"/>
      <c r="O123" s="12"/>
    </row>
    <row r="124" spans="1:15" x14ac:dyDescent="0.3">
      <c r="A124" s="12">
        <v>122</v>
      </c>
      <c r="B124" s="1" t="s">
        <v>346</v>
      </c>
      <c r="C124" s="1" t="s">
        <v>215</v>
      </c>
      <c r="D124" s="1" t="s">
        <v>72</v>
      </c>
      <c r="E124" s="1">
        <v>60</v>
      </c>
      <c r="G124" s="12"/>
      <c r="O124" s="12"/>
    </row>
    <row r="125" spans="1:15" x14ac:dyDescent="0.3">
      <c r="A125" s="12">
        <v>123</v>
      </c>
      <c r="B125" s="1" t="s">
        <v>203</v>
      </c>
      <c r="C125" s="1" t="s">
        <v>216</v>
      </c>
      <c r="D125" s="1" t="s">
        <v>10</v>
      </c>
      <c r="E125" s="1">
        <v>45</v>
      </c>
      <c r="G125" s="12"/>
      <c r="O125" s="12"/>
    </row>
    <row r="126" spans="1:15" x14ac:dyDescent="0.3">
      <c r="A126" s="12">
        <v>124</v>
      </c>
      <c r="B126" s="1" t="s">
        <v>435</v>
      </c>
      <c r="C126" s="1" t="s">
        <v>24</v>
      </c>
      <c r="D126" s="1" t="s">
        <v>72</v>
      </c>
      <c r="E126" s="1">
        <v>70</v>
      </c>
      <c r="G126" s="12"/>
      <c r="O126" s="12"/>
    </row>
    <row r="127" spans="1:15" x14ac:dyDescent="0.3">
      <c r="A127" s="12">
        <v>125</v>
      </c>
      <c r="B127" s="1" t="s">
        <v>205</v>
      </c>
      <c r="C127" s="1" t="s">
        <v>24</v>
      </c>
      <c r="D127" s="1" t="s">
        <v>72</v>
      </c>
      <c r="E127" s="1">
        <v>70</v>
      </c>
      <c r="G127" s="12"/>
      <c r="O127" s="12"/>
    </row>
    <row r="128" spans="1:15" x14ac:dyDescent="0.3">
      <c r="A128" s="12">
        <v>126</v>
      </c>
      <c r="B128" s="1" t="s">
        <v>204</v>
      </c>
      <c r="C128" s="1" t="s">
        <v>225</v>
      </c>
      <c r="D128" s="1" t="s">
        <v>72</v>
      </c>
      <c r="E128" s="1">
        <v>65</v>
      </c>
      <c r="G128" s="12"/>
      <c r="O128" s="12"/>
    </row>
    <row r="129" spans="1:15" x14ac:dyDescent="0.3">
      <c r="A129" s="12">
        <v>127</v>
      </c>
      <c r="B129" s="1" t="s">
        <v>166</v>
      </c>
      <c r="C129" s="1" t="s">
        <v>109</v>
      </c>
      <c r="D129" s="1" t="s">
        <v>10</v>
      </c>
      <c r="E129" s="1">
        <v>75</v>
      </c>
      <c r="G129" s="12"/>
      <c r="O129" s="12"/>
    </row>
    <row r="130" spans="1:15" x14ac:dyDescent="0.3">
      <c r="A130" s="12">
        <v>128</v>
      </c>
      <c r="B130" s="1" t="s">
        <v>179</v>
      </c>
      <c r="C130" s="1" t="s">
        <v>109</v>
      </c>
      <c r="D130" s="1" t="s">
        <v>436</v>
      </c>
      <c r="E130" s="1">
        <v>75</v>
      </c>
      <c r="G130" s="12"/>
      <c r="O130" s="12"/>
    </row>
    <row r="131" spans="1:15" x14ac:dyDescent="0.3">
      <c r="A131" s="12">
        <v>129</v>
      </c>
      <c r="B131" s="1" t="s">
        <v>206</v>
      </c>
      <c r="C131" s="1" t="s">
        <v>218</v>
      </c>
      <c r="D131" s="1" t="s">
        <v>72</v>
      </c>
      <c r="E131" s="1">
        <v>65</v>
      </c>
      <c r="G131" s="12"/>
      <c r="O131" s="12"/>
    </row>
    <row r="132" spans="1:15" x14ac:dyDescent="0.3">
      <c r="A132" s="12">
        <v>130</v>
      </c>
      <c r="B132" s="1" t="s">
        <v>202</v>
      </c>
      <c r="C132" s="1" t="s">
        <v>225</v>
      </c>
      <c r="D132" s="1" t="s">
        <v>436</v>
      </c>
      <c r="E132" s="1">
        <v>80</v>
      </c>
      <c r="G132" s="12"/>
      <c r="O132" s="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41"/>
  <sheetViews>
    <sheetView zoomScale="70" zoomScaleNormal="70" workbookViewId="0"/>
  </sheetViews>
  <sheetFormatPr defaultRowHeight="18.75" x14ac:dyDescent="0.3"/>
  <cols>
    <col min="1" max="1" width="9.140625" style="1"/>
    <col min="2" max="2" width="22.85546875" style="1" customWidth="1"/>
    <col min="3" max="3" width="14.85546875" style="1" customWidth="1"/>
    <col min="4" max="7" width="9.140625" style="1"/>
    <col min="8" max="8" width="27.7109375" style="1" customWidth="1"/>
    <col min="9" max="9" width="12.7109375" style="1" customWidth="1"/>
    <col min="10" max="10" width="9.140625" style="1"/>
    <col min="11" max="12" width="9.140625" style="12"/>
    <col min="13" max="15" width="9.140625" style="1"/>
    <col min="16" max="16" width="19.5703125" style="1" customWidth="1"/>
    <col min="17" max="18" width="9.140625" style="1"/>
    <col min="19" max="19" width="9.140625" style="12"/>
    <col min="20" max="16384" width="9.140625" style="1"/>
  </cols>
  <sheetData>
    <row r="1" spans="1:20" s="2" customFormat="1" x14ac:dyDescent="0.3">
      <c r="A1" s="3" t="s">
        <v>0</v>
      </c>
      <c r="D1" s="4"/>
      <c r="G1" s="3" t="s">
        <v>1</v>
      </c>
      <c r="H1" s="3"/>
      <c r="K1" s="4"/>
      <c r="L1" s="4"/>
      <c r="O1" s="3" t="s">
        <v>2</v>
      </c>
      <c r="S1" s="4"/>
      <c r="T1" s="4"/>
    </row>
    <row r="2" spans="1:20" s="2" customFormat="1" x14ac:dyDescent="0.3">
      <c r="A2" s="4" t="s">
        <v>3</v>
      </c>
      <c r="B2" s="2" t="s">
        <v>4</v>
      </c>
      <c r="C2" s="4" t="s">
        <v>5</v>
      </c>
      <c r="E2" s="4" t="s">
        <v>6</v>
      </c>
      <c r="G2" s="4" t="s">
        <v>3</v>
      </c>
      <c r="H2" s="3" t="s">
        <v>4</v>
      </c>
      <c r="I2" s="2" t="s">
        <v>5</v>
      </c>
      <c r="K2" s="4" t="s">
        <v>6</v>
      </c>
      <c r="L2" s="4" t="s">
        <v>8</v>
      </c>
      <c r="O2" s="4" t="s">
        <v>3</v>
      </c>
      <c r="P2" s="2" t="s">
        <v>4</v>
      </c>
      <c r="Q2" s="2" t="s">
        <v>5</v>
      </c>
      <c r="S2" s="4" t="s">
        <v>6</v>
      </c>
      <c r="T2" s="4" t="s">
        <v>8</v>
      </c>
    </row>
    <row r="3" spans="1:20" x14ac:dyDescent="0.3">
      <c r="A3" s="1">
        <v>1</v>
      </c>
      <c r="B3" s="1" t="s">
        <v>11</v>
      </c>
      <c r="C3" s="1" t="s">
        <v>221</v>
      </c>
      <c r="D3" s="1" t="s">
        <v>10</v>
      </c>
      <c r="E3" s="1" t="s">
        <v>12</v>
      </c>
      <c r="G3" s="12">
        <v>1</v>
      </c>
      <c r="H3" s="1" t="s">
        <v>11</v>
      </c>
      <c r="I3" s="1" t="s">
        <v>221</v>
      </c>
      <c r="J3" s="1" t="s">
        <v>10</v>
      </c>
      <c r="K3" s="12" t="s">
        <v>12</v>
      </c>
      <c r="L3" s="12">
        <v>150</v>
      </c>
      <c r="O3" s="1">
        <v>1</v>
      </c>
      <c r="P3" s="1" t="s">
        <v>270</v>
      </c>
      <c r="Q3" s="1" t="s">
        <v>109</v>
      </c>
      <c r="R3" s="1" t="s">
        <v>72</v>
      </c>
      <c r="S3" s="12">
        <v>35</v>
      </c>
      <c r="T3" s="12">
        <v>150</v>
      </c>
    </row>
    <row r="4" spans="1:20" x14ac:dyDescent="0.3">
      <c r="A4" s="1">
        <v>2</v>
      </c>
      <c r="B4" s="1" t="s">
        <v>13</v>
      </c>
      <c r="C4" s="1" t="s">
        <v>225</v>
      </c>
      <c r="D4" s="1" t="s">
        <v>10</v>
      </c>
      <c r="E4" s="1">
        <v>35</v>
      </c>
      <c r="G4" s="12">
        <v>2</v>
      </c>
      <c r="H4" s="1" t="s">
        <v>13</v>
      </c>
      <c r="I4" s="1" t="s">
        <v>225</v>
      </c>
      <c r="J4" s="1" t="s">
        <v>10</v>
      </c>
      <c r="K4" s="12">
        <v>35</v>
      </c>
      <c r="L4" s="12">
        <v>149</v>
      </c>
      <c r="O4" s="1">
        <v>2</v>
      </c>
      <c r="P4" s="1" t="s">
        <v>273</v>
      </c>
      <c r="Q4" s="1" t="s">
        <v>220</v>
      </c>
      <c r="R4" s="1" t="s">
        <v>72</v>
      </c>
      <c r="S4" s="12">
        <v>40</v>
      </c>
      <c r="T4" s="12">
        <v>149</v>
      </c>
    </row>
    <row r="5" spans="1:20" x14ac:dyDescent="0.3">
      <c r="A5" s="1">
        <v>3</v>
      </c>
      <c r="B5" s="1" t="s">
        <v>20</v>
      </c>
      <c r="C5" s="1" t="s">
        <v>216</v>
      </c>
      <c r="D5" s="1" t="s">
        <v>10</v>
      </c>
      <c r="E5" s="1">
        <v>40</v>
      </c>
      <c r="G5" s="12">
        <v>3</v>
      </c>
      <c r="H5" s="1" t="s">
        <v>20</v>
      </c>
      <c r="I5" s="1" t="s">
        <v>216</v>
      </c>
      <c r="J5" s="1" t="s">
        <v>10</v>
      </c>
      <c r="K5" s="12">
        <v>40</v>
      </c>
      <c r="L5" s="12">
        <v>148</v>
      </c>
      <c r="O5" s="1">
        <v>3</v>
      </c>
      <c r="P5" s="1" t="s">
        <v>81</v>
      </c>
      <c r="Q5" s="1" t="s">
        <v>215</v>
      </c>
      <c r="R5" s="1" t="s">
        <v>72</v>
      </c>
      <c r="S5" s="12">
        <v>50</v>
      </c>
      <c r="T5" s="12">
        <v>148</v>
      </c>
    </row>
    <row r="6" spans="1:20" x14ac:dyDescent="0.3">
      <c r="A6" s="1">
        <v>4</v>
      </c>
      <c r="B6" s="1" t="s">
        <v>360</v>
      </c>
      <c r="C6" s="1" t="s">
        <v>225</v>
      </c>
      <c r="D6" s="1" t="s">
        <v>10</v>
      </c>
      <c r="E6" s="1">
        <v>60</v>
      </c>
      <c r="G6" s="12">
        <v>4</v>
      </c>
      <c r="H6" s="1" t="s">
        <v>360</v>
      </c>
      <c r="I6" s="1" t="s">
        <v>225</v>
      </c>
      <c r="J6" s="1" t="s">
        <v>10</v>
      </c>
      <c r="K6" s="12">
        <v>60</v>
      </c>
      <c r="L6" s="12">
        <v>147</v>
      </c>
      <c r="O6" s="1">
        <v>4</v>
      </c>
      <c r="P6" s="1" t="s">
        <v>442</v>
      </c>
      <c r="Q6" s="1" t="s">
        <v>109</v>
      </c>
      <c r="R6" s="1" t="s">
        <v>72</v>
      </c>
      <c r="S6" s="12">
        <v>35</v>
      </c>
      <c r="T6" s="12">
        <v>147</v>
      </c>
    </row>
    <row r="7" spans="1:20" x14ac:dyDescent="0.3">
      <c r="A7" s="1">
        <v>5</v>
      </c>
      <c r="B7" s="1" t="s">
        <v>21</v>
      </c>
      <c r="C7" s="1" t="s">
        <v>219</v>
      </c>
      <c r="D7" s="1" t="s">
        <v>10</v>
      </c>
      <c r="E7" s="1">
        <v>40</v>
      </c>
      <c r="G7" s="12">
        <v>5</v>
      </c>
      <c r="H7" s="1" t="s">
        <v>21</v>
      </c>
      <c r="I7" s="1" t="s">
        <v>219</v>
      </c>
      <c r="J7" s="1" t="s">
        <v>10</v>
      </c>
      <c r="K7" s="12">
        <v>40</v>
      </c>
      <c r="L7" s="12">
        <v>146</v>
      </c>
      <c r="O7" s="1">
        <v>5</v>
      </c>
      <c r="P7" s="1" t="s">
        <v>91</v>
      </c>
      <c r="Q7" s="1" t="s">
        <v>36</v>
      </c>
      <c r="R7" s="1" t="s">
        <v>72</v>
      </c>
      <c r="S7" s="12">
        <v>45</v>
      </c>
      <c r="T7" s="12">
        <v>146</v>
      </c>
    </row>
    <row r="8" spans="1:20" x14ac:dyDescent="0.3">
      <c r="A8" s="1">
        <v>6</v>
      </c>
      <c r="B8" s="1" t="s">
        <v>17</v>
      </c>
      <c r="C8" s="1" t="s">
        <v>219</v>
      </c>
      <c r="D8" s="1" t="s">
        <v>10</v>
      </c>
      <c r="E8" s="1">
        <v>45</v>
      </c>
      <c r="G8" s="12">
        <v>6</v>
      </c>
      <c r="H8" s="1" t="s">
        <v>17</v>
      </c>
      <c r="I8" s="1" t="s">
        <v>219</v>
      </c>
      <c r="J8" s="1" t="s">
        <v>10</v>
      </c>
      <c r="K8" s="12">
        <v>45</v>
      </c>
      <c r="L8" s="12">
        <v>145</v>
      </c>
      <c r="O8" s="1">
        <v>6</v>
      </c>
      <c r="P8" s="1" t="s">
        <v>83</v>
      </c>
      <c r="Q8" s="1" t="s">
        <v>24</v>
      </c>
      <c r="R8" s="1" t="s">
        <v>72</v>
      </c>
      <c r="S8" s="12">
        <v>35</v>
      </c>
      <c r="T8" s="12">
        <v>145</v>
      </c>
    </row>
    <row r="9" spans="1:20" x14ac:dyDescent="0.3">
      <c r="A9" s="1">
        <v>7</v>
      </c>
      <c r="B9" s="1" t="s">
        <v>22</v>
      </c>
      <c r="C9" s="1" t="s">
        <v>218</v>
      </c>
      <c r="D9" s="1" t="s">
        <v>10</v>
      </c>
      <c r="E9" s="1">
        <v>50</v>
      </c>
      <c r="G9" s="12">
        <v>7</v>
      </c>
      <c r="H9" s="1" t="s">
        <v>22</v>
      </c>
      <c r="I9" s="1" t="s">
        <v>218</v>
      </c>
      <c r="J9" s="1" t="s">
        <v>10</v>
      </c>
      <c r="K9" s="12">
        <v>50</v>
      </c>
      <c r="L9" s="12">
        <v>144</v>
      </c>
      <c r="O9" s="1">
        <v>7</v>
      </c>
      <c r="P9" s="1" t="s">
        <v>85</v>
      </c>
      <c r="Q9" s="1" t="s">
        <v>211</v>
      </c>
      <c r="R9" s="1" t="s">
        <v>72</v>
      </c>
      <c r="S9" s="12">
        <v>35</v>
      </c>
      <c r="T9" s="12">
        <v>144</v>
      </c>
    </row>
    <row r="10" spans="1:20" x14ac:dyDescent="0.3">
      <c r="A10" s="1">
        <v>8</v>
      </c>
      <c r="B10" s="1" t="s">
        <v>362</v>
      </c>
      <c r="C10" s="1" t="s">
        <v>215</v>
      </c>
      <c r="D10" s="1" t="s">
        <v>10</v>
      </c>
      <c r="E10" s="1">
        <v>50</v>
      </c>
      <c r="G10" s="12">
        <v>8</v>
      </c>
      <c r="H10" s="1" t="s">
        <v>362</v>
      </c>
      <c r="I10" s="1" t="s">
        <v>215</v>
      </c>
      <c r="J10" s="1" t="s">
        <v>10</v>
      </c>
      <c r="K10" s="12">
        <v>50</v>
      </c>
      <c r="L10" s="12">
        <v>143</v>
      </c>
      <c r="O10" s="1">
        <v>8</v>
      </c>
      <c r="P10" s="1" t="s">
        <v>95</v>
      </c>
      <c r="Q10" s="1" t="s">
        <v>24</v>
      </c>
      <c r="R10" s="1" t="s">
        <v>72</v>
      </c>
      <c r="S10" s="12">
        <v>35</v>
      </c>
      <c r="T10" s="12">
        <v>143</v>
      </c>
    </row>
    <row r="11" spans="1:20" x14ac:dyDescent="0.3">
      <c r="A11" s="1">
        <v>9</v>
      </c>
      <c r="B11" s="1" t="s">
        <v>29</v>
      </c>
      <c r="C11" s="1" t="s">
        <v>219</v>
      </c>
      <c r="D11" s="1" t="s">
        <v>10</v>
      </c>
      <c r="E11" s="1">
        <v>45</v>
      </c>
      <c r="G11" s="12">
        <v>9</v>
      </c>
      <c r="H11" s="1" t="s">
        <v>29</v>
      </c>
      <c r="I11" s="1" t="s">
        <v>219</v>
      </c>
      <c r="J11" s="1" t="s">
        <v>10</v>
      </c>
      <c r="K11" s="12">
        <v>45</v>
      </c>
      <c r="L11" s="12">
        <v>142</v>
      </c>
      <c r="O11" s="1">
        <v>9</v>
      </c>
      <c r="P11" s="1" t="s">
        <v>280</v>
      </c>
      <c r="Q11" s="1" t="s">
        <v>36</v>
      </c>
      <c r="R11" s="1" t="s">
        <v>72</v>
      </c>
      <c r="S11" s="12">
        <v>55</v>
      </c>
      <c r="T11" s="12">
        <v>142</v>
      </c>
    </row>
    <row r="12" spans="1:20" x14ac:dyDescent="0.3">
      <c r="A12" s="1">
        <v>10</v>
      </c>
      <c r="B12" s="1" t="s">
        <v>439</v>
      </c>
      <c r="C12" s="1" t="s">
        <v>38</v>
      </c>
      <c r="D12" s="1" t="s">
        <v>10</v>
      </c>
      <c r="E12" s="1" t="s">
        <v>12</v>
      </c>
      <c r="G12" s="12">
        <v>10</v>
      </c>
      <c r="H12" s="1" t="s">
        <v>439</v>
      </c>
      <c r="I12" s="1" t="s">
        <v>38</v>
      </c>
      <c r="J12" s="1" t="s">
        <v>10</v>
      </c>
      <c r="K12" s="12" t="s">
        <v>12</v>
      </c>
      <c r="L12" s="12">
        <v>141</v>
      </c>
      <c r="O12" s="1">
        <v>10</v>
      </c>
      <c r="P12" s="1" t="s">
        <v>93</v>
      </c>
      <c r="Q12" s="1" t="s">
        <v>219</v>
      </c>
      <c r="R12" s="1" t="s">
        <v>72</v>
      </c>
      <c r="S12" s="12">
        <v>40</v>
      </c>
      <c r="T12" s="12">
        <v>141</v>
      </c>
    </row>
    <row r="13" spans="1:20" x14ac:dyDescent="0.3">
      <c r="A13" s="1">
        <v>11</v>
      </c>
      <c r="B13" s="1" t="s">
        <v>40</v>
      </c>
      <c r="C13" s="1" t="s">
        <v>225</v>
      </c>
      <c r="D13" s="1" t="s">
        <v>10</v>
      </c>
      <c r="E13" s="1" t="s">
        <v>12</v>
      </c>
      <c r="G13" s="12">
        <v>11</v>
      </c>
      <c r="H13" s="1" t="s">
        <v>40</v>
      </c>
      <c r="I13" s="1" t="s">
        <v>225</v>
      </c>
      <c r="J13" s="1" t="s">
        <v>10</v>
      </c>
      <c r="K13" s="12" t="s">
        <v>12</v>
      </c>
      <c r="L13" s="12">
        <v>140</v>
      </c>
      <c r="O13" s="1">
        <v>11</v>
      </c>
      <c r="P13" s="1" t="s">
        <v>377</v>
      </c>
      <c r="Q13" s="1" t="s">
        <v>222</v>
      </c>
      <c r="R13" s="1" t="s">
        <v>72</v>
      </c>
      <c r="S13" s="12">
        <v>45</v>
      </c>
      <c r="T13" s="12">
        <v>140</v>
      </c>
    </row>
    <row r="14" spans="1:20" x14ac:dyDescent="0.3">
      <c r="A14" s="1">
        <v>12</v>
      </c>
      <c r="B14" s="1" t="s">
        <v>32</v>
      </c>
      <c r="C14" s="1" t="s">
        <v>222</v>
      </c>
      <c r="D14" s="1" t="s">
        <v>10</v>
      </c>
      <c r="E14" s="1">
        <v>45</v>
      </c>
      <c r="G14" s="12">
        <v>12</v>
      </c>
      <c r="H14" s="1" t="s">
        <v>32</v>
      </c>
      <c r="I14" s="1" t="s">
        <v>222</v>
      </c>
      <c r="J14" s="1" t="s">
        <v>10</v>
      </c>
      <c r="K14" s="12">
        <v>45</v>
      </c>
      <c r="L14" s="12">
        <v>139</v>
      </c>
      <c r="O14" s="1">
        <v>12</v>
      </c>
      <c r="P14" s="1" t="s">
        <v>105</v>
      </c>
      <c r="Q14" s="1" t="s">
        <v>38</v>
      </c>
      <c r="R14" s="1" t="s">
        <v>72</v>
      </c>
      <c r="S14" s="12" t="s">
        <v>12</v>
      </c>
      <c r="T14" s="12">
        <v>139</v>
      </c>
    </row>
    <row r="15" spans="1:20" x14ac:dyDescent="0.3">
      <c r="A15" s="1">
        <v>13</v>
      </c>
      <c r="B15" s="1" t="s">
        <v>35</v>
      </c>
      <c r="C15" s="1" t="s">
        <v>36</v>
      </c>
      <c r="D15" s="1" t="s">
        <v>10</v>
      </c>
      <c r="E15" s="1">
        <v>35</v>
      </c>
      <c r="G15" s="12">
        <v>13</v>
      </c>
      <c r="H15" s="1" t="s">
        <v>35</v>
      </c>
      <c r="I15" s="1" t="s">
        <v>36</v>
      </c>
      <c r="J15" s="1" t="s">
        <v>10</v>
      </c>
      <c r="K15" s="12">
        <v>35</v>
      </c>
      <c r="L15" s="12">
        <v>138</v>
      </c>
      <c r="O15" s="1">
        <v>13</v>
      </c>
      <c r="P15" s="1" t="s">
        <v>283</v>
      </c>
      <c r="Q15" s="1" t="s">
        <v>225</v>
      </c>
      <c r="R15" s="1" t="s">
        <v>72</v>
      </c>
      <c r="S15" s="12">
        <v>35</v>
      </c>
      <c r="T15" s="12">
        <v>138</v>
      </c>
    </row>
    <row r="16" spans="1:20" x14ac:dyDescent="0.3">
      <c r="A16" s="1">
        <v>14</v>
      </c>
      <c r="B16" s="1" t="s">
        <v>440</v>
      </c>
      <c r="C16" s="1" t="s">
        <v>211</v>
      </c>
      <c r="D16" s="1" t="s">
        <v>10</v>
      </c>
      <c r="E16" s="1" t="s">
        <v>12</v>
      </c>
      <c r="G16" s="12">
        <v>14</v>
      </c>
      <c r="H16" s="1" t="s">
        <v>440</v>
      </c>
      <c r="I16" s="1" t="s">
        <v>211</v>
      </c>
      <c r="J16" s="1" t="s">
        <v>10</v>
      </c>
      <c r="K16" s="12" t="s">
        <v>12</v>
      </c>
      <c r="L16" s="12">
        <v>137</v>
      </c>
      <c r="O16" s="1">
        <v>14</v>
      </c>
      <c r="P16" s="1" t="s">
        <v>100</v>
      </c>
      <c r="Q16" s="1" t="s">
        <v>24</v>
      </c>
      <c r="R16" s="1" t="s">
        <v>72</v>
      </c>
      <c r="S16" s="12">
        <v>50</v>
      </c>
      <c r="T16" s="12">
        <v>137</v>
      </c>
    </row>
    <row r="17" spans="1:20" x14ac:dyDescent="0.3">
      <c r="A17" s="1">
        <v>15</v>
      </c>
      <c r="B17" s="1" t="s">
        <v>30</v>
      </c>
      <c r="C17" s="1" t="s">
        <v>211</v>
      </c>
      <c r="D17" s="1" t="s">
        <v>10</v>
      </c>
      <c r="E17" s="1" t="s">
        <v>12</v>
      </c>
      <c r="G17" s="12">
        <v>15</v>
      </c>
      <c r="H17" s="1" t="s">
        <v>30</v>
      </c>
      <c r="I17" s="1" t="s">
        <v>211</v>
      </c>
      <c r="J17" s="1" t="s">
        <v>10</v>
      </c>
      <c r="K17" s="12" t="s">
        <v>12</v>
      </c>
      <c r="L17" s="12">
        <v>136</v>
      </c>
      <c r="O17" s="1">
        <v>15</v>
      </c>
      <c r="P17" s="1" t="s">
        <v>97</v>
      </c>
      <c r="Q17" s="1" t="s">
        <v>24</v>
      </c>
      <c r="R17" s="1" t="s">
        <v>72</v>
      </c>
      <c r="S17" s="12">
        <v>55</v>
      </c>
      <c r="T17" s="12">
        <v>136</v>
      </c>
    </row>
    <row r="18" spans="1:20" x14ac:dyDescent="0.3">
      <c r="A18" s="1">
        <v>16</v>
      </c>
      <c r="B18" s="1" t="s">
        <v>41</v>
      </c>
      <c r="C18" s="1" t="s">
        <v>348</v>
      </c>
      <c r="D18" s="1" t="s">
        <v>10</v>
      </c>
      <c r="E18" s="1">
        <v>50</v>
      </c>
      <c r="G18" s="12">
        <v>16</v>
      </c>
      <c r="H18" s="1" t="s">
        <v>41</v>
      </c>
      <c r="I18" s="1" t="s">
        <v>348</v>
      </c>
      <c r="J18" s="1" t="s">
        <v>10</v>
      </c>
      <c r="K18" s="12">
        <v>50</v>
      </c>
      <c r="L18" s="12">
        <v>135</v>
      </c>
      <c r="O18" s="1">
        <v>16</v>
      </c>
      <c r="P18" s="1" t="s">
        <v>117</v>
      </c>
      <c r="Q18" s="1" t="s">
        <v>215</v>
      </c>
      <c r="R18" s="1" t="s">
        <v>72</v>
      </c>
      <c r="S18" s="12">
        <v>50</v>
      </c>
      <c r="T18" s="12">
        <v>135</v>
      </c>
    </row>
    <row r="19" spans="1:20" x14ac:dyDescent="0.3">
      <c r="A19" s="1">
        <v>17</v>
      </c>
      <c r="B19" s="1" t="s">
        <v>42</v>
      </c>
      <c r="C19" s="1" t="s">
        <v>222</v>
      </c>
      <c r="D19" s="1" t="s">
        <v>10</v>
      </c>
      <c r="E19" s="1">
        <v>55</v>
      </c>
      <c r="G19" s="12">
        <v>17</v>
      </c>
      <c r="H19" s="1" t="s">
        <v>42</v>
      </c>
      <c r="I19" s="1" t="s">
        <v>222</v>
      </c>
      <c r="J19" s="1" t="s">
        <v>10</v>
      </c>
      <c r="K19" s="12">
        <v>55</v>
      </c>
      <c r="L19" s="12">
        <v>134</v>
      </c>
      <c r="O19" s="1">
        <v>17</v>
      </c>
      <c r="P19" s="1" t="s">
        <v>127</v>
      </c>
      <c r="Q19" s="1" t="s">
        <v>348</v>
      </c>
      <c r="R19" s="1" t="s">
        <v>72</v>
      </c>
      <c r="S19" s="12" t="s">
        <v>12</v>
      </c>
      <c r="T19" s="12">
        <v>134</v>
      </c>
    </row>
    <row r="20" spans="1:20" x14ac:dyDescent="0.3">
      <c r="A20" s="1">
        <v>18</v>
      </c>
      <c r="B20" s="1" t="s">
        <v>39</v>
      </c>
      <c r="C20" s="1" t="s">
        <v>221</v>
      </c>
      <c r="D20" s="1" t="s">
        <v>10</v>
      </c>
      <c r="E20" s="1">
        <v>65</v>
      </c>
      <c r="G20" s="12">
        <v>18</v>
      </c>
      <c r="H20" s="1" t="s">
        <v>39</v>
      </c>
      <c r="I20" s="1" t="s">
        <v>221</v>
      </c>
      <c r="J20" s="1" t="s">
        <v>10</v>
      </c>
      <c r="K20" s="12">
        <v>65</v>
      </c>
      <c r="L20" s="12">
        <v>133</v>
      </c>
      <c r="O20" s="1">
        <v>18</v>
      </c>
      <c r="P20" s="1" t="s">
        <v>121</v>
      </c>
      <c r="Q20" s="1" t="s">
        <v>220</v>
      </c>
      <c r="R20" s="1" t="s">
        <v>72</v>
      </c>
      <c r="S20" s="12">
        <v>40</v>
      </c>
      <c r="T20" s="12">
        <v>133</v>
      </c>
    </row>
    <row r="21" spans="1:20" x14ac:dyDescent="0.3">
      <c r="A21" s="1">
        <v>19</v>
      </c>
      <c r="B21" s="1" t="s">
        <v>292</v>
      </c>
      <c r="C21" s="1" t="s">
        <v>218</v>
      </c>
      <c r="D21" s="1" t="s">
        <v>10</v>
      </c>
      <c r="E21" s="1">
        <v>50</v>
      </c>
      <c r="G21" s="12">
        <v>19</v>
      </c>
      <c r="H21" s="1" t="s">
        <v>292</v>
      </c>
      <c r="I21" s="1" t="s">
        <v>218</v>
      </c>
      <c r="J21" s="1" t="s">
        <v>10</v>
      </c>
      <c r="K21" s="12">
        <v>50</v>
      </c>
      <c r="L21" s="12">
        <v>132</v>
      </c>
      <c r="O21" s="1">
        <v>19</v>
      </c>
      <c r="P21" s="1" t="s">
        <v>116</v>
      </c>
      <c r="Q21" s="1" t="s">
        <v>214</v>
      </c>
      <c r="R21" s="1" t="s">
        <v>72</v>
      </c>
      <c r="S21" s="12">
        <v>50</v>
      </c>
      <c r="T21" s="12">
        <v>132</v>
      </c>
    </row>
    <row r="22" spans="1:20" x14ac:dyDescent="0.3">
      <c r="A22" s="1">
        <v>20</v>
      </c>
      <c r="B22" s="1" t="s">
        <v>57</v>
      </c>
      <c r="C22" s="1" t="s">
        <v>38</v>
      </c>
      <c r="D22" s="1" t="s">
        <v>10</v>
      </c>
      <c r="E22" s="1">
        <v>35</v>
      </c>
      <c r="G22" s="12">
        <v>20</v>
      </c>
      <c r="H22" s="1" t="s">
        <v>57</v>
      </c>
      <c r="I22" s="1" t="s">
        <v>38</v>
      </c>
      <c r="J22" s="1" t="s">
        <v>10</v>
      </c>
      <c r="K22" s="12">
        <v>35</v>
      </c>
      <c r="L22" s="12">
        <v>131</v>
      </c>
      <c r="O22" s="1">
        <v>20</v>
      </c>
      <c r="P22" s="1" t="s">
        <v>113</v>
      </c>
      <c r="Q22" s="1" t="s">
        <v>114</v>
      </c>
      <c r="R22" s="1" t="s">
        <v>72</v>
      </c>
      <c r="S22" s="12">
        <v>50</v>
      </c>
      <c r="T22" s="12">
        <v>131</v>
      </c>
    </row>
    <row r="23" spans="1:20" x14ac:dyDescent="0.3">
      <c r="A23" s="1">
        <v>21</v>
      </c>
      <c r="B23" s="1" t="s">
        <v>45</v>
      </c>
      <c r="C23" s="1" t="s">
        <v>221</v>
      </c>
      <c r="D23" s="1" t="s">
        <v>10</v>
      </c>
      <c r="E23" s="1">
        <v>50</v>
      </c>
      <c r="G23" s="12">
        <v>21</v>
      </c>
      <c r="H23" s="1" t="s">
        <v>45</v>
      </c>
      <c r="I23" s="1" t="s">
        <v>221</v>
      </c>
      <c r="J23" s="1" t="s">
        <v>10</v>
      </c>
      <c r="K23" s="12">
        <v>50</v>
      </c>
      <c r="L23" s="12">
        <v>130</v>
      </c>
      <c r="O23" s="1">
        <v>21</v>
      </c>
      <c r="P23" s="1" t="s">
        <v>106</v>
      </c>
      <c r="Q23" s="1" t="s">
        <v>216</v>
      </c>
      <c r="R23" s="1" t="s">
        <v>72</v>
      </c>
      <c r="S23" s="12" t="s">
        <v>12</v>
      </c>
      <c r="T23" s="12">
        <v>130</v>
      </c>
    </row>
    <row r="24" spans="1:20" x14ac:dyDescent="0.3">
      <c r="A24" s="1">
        <v>22</v>
      </c>
      <c r="B24" s="1" t="s">
        <v>50</v>
      </c>
      <c r="C24" s="1" t="s">
        <v>221</v>
      </c>
      <c r="D24" s="1" t="s">
        <v>10</v>
      </c>
      <c r="E24" s="1">
        <v>55</v>
      </c>
      <c r="G24" s="12">
        <v>22</v>
      </c>
      <c r="H24" s="1" t="s">
        <v>50</v>
      </c>
      <c r="I24" s="1" t="s">
        <v>221</v>
      </c>
      <c r="J24" s="1" t="s">
        <v>10</v>
      </c>
      <c r="K24" s="12">
        <v>55</v>
      </c>
      <c r="L24" s="12">
        <v>129</v>
      </c>
      <c r="O24" s="1">
        <v>22</v>
      </c>
      <c r="P24" s="1" t="s">
        <v>99</v>
      </c>
      <c r="Q24" s="1" t="s">
        <v>38</v>
      </c>
      <c r="R24" s="1" t="s">
        <v>72</v>
      </c>
      <c r="S24" s="12">
        <v>35</v>
      </c>
      <c r="T24" s="12">
        <v>129</v>
      </c>
    </row>
    <row r="25" spans="1:20" x14ac:dyDescent="0.3">
      <c r="A25" s="1">
        <v>23</v>
      </c>
      <c r="B25" s="1" t="s">
        <v>59</v>
      </c>
      <c r="C25" s="1" t="s">
        <v>36</v>
      </c>
      <c r="D25" s="1" t="s">
        <v>10</v>
      </c>
      <c r="E25" s="1">
        <v>60</v>
      </c>
      <c r="G25" s="12">
        <v>23</v>
      </c>
      <c r="H25" s="1" t="s">
        <v>59</v>
      </c>
      <c r="I25" s="1" t="s">
        <v>36</v>
      </c>
      <c r="J25" s="1" t="s">
        <v>10</v>
      </c>
      <c r="K25" s="12">
        <v>60</v>
      </c>
      <c r="L25" s="12">
        <v>128</v>
      </c>
      <c r="O25" s="1">
        <v>23</v>
      </c>
      <c r="P25" s="1" t="s">
        <v>124</v>
      </c>
      <c r="Q25" s="1" t="s">
        <v>220</v>
      </c>
      <c r="R25" s="1" t="s">
        <v>72</v>
      </c>
      <c r="S25" s="12">
        <v>40</v>
      </c>
      <c r="T25" s="12">
        <v>128</v>
      </c>
    </row>
    <row r="26" spans="1:20" x14ac:dyDescent="0.3">
      <c r="A26" s="1">
        <v>24</v>
      </c>
      <c r="B26" s="1" t="s">
        <v>61</v>
      </c>
      <c r="C26" s="1" t="s">
        <v>222</v>
      </c>
      <c r="D26" s="1" t="s">
        <v>10</v>
      </c>
      <c r="E26" s="1">
        <v>35</v>
      </c>
      <c r="G26" s="12">
        <v>24</v>
      </c>
      <c r="H26" s="1" t="s">
        <v>61</v>
      </c>
      <c r="I26" s="1" t="s">
        <v>222</v>
      </c>
      <c r="J26" s="1" t="s">
        <v>10</v>
      </c>
      <c r="K26" s="12">
        <v>35</v>
      </c>
      <c r="L26" s="12">
        <v>127</v>
      </c>
      <c r="O26" s="1">
        <v>24</v>
      </c>
      <c r="P26" s="1" t="s">
        <v>426</v>
      </c>
      <c r="Q26" s="1" t="s">
        <v>109</v>
      </c>
      <c r="R26" s="1" t="s">
        <v>72</v>
      </c>
      <c r="S26" s="12">
        <v>45</v>
      </c>
      <c r="T26" s="12">
        <v>127</v>
      </c>
    </row>
    <row r="27" spans="1:20" x14ac:dyDescent="0.3">
      <c r="A27" s="1">
        <v>25</v>
      </c>
      <c r="B27" s="1" t="s">
        <v>56</v>
      </c>
      <c r="C27" s="1" t="s">
        <v>348</v>
      </c>
      <c r="D27" s="1" t="s">
        <v>10</v>
      </c>
      <c r="E27" s="1">
        <v>65</v>
      </c>
      <c r="G27" s="12">
        <v>25</v>
      </c>
      <c r="H27" s="1" t="s">
        <v>56</v>
      </c>
      <c r="I27" s="1" t="s">
        <v>348</v>
      </c>
      <c r="J27" s="1" t="s">
        <v>10</v>
      </c>
      <c r="K27" s="12">
        <v>65</v>
      </c>
      <c r="L27" s="12">
        <v>126</v>
      </c>
      <c r="O27" s="1">
        <v>25</v>
      </c>
      <c r="P27" s="1" t="s">
        <v>107</v>
      </c>
      <c r="Q27" s="1" t="s">
        <v>219</v>
      </c>
      <c r="R27" s="1" t="s">
        <v>72</v>
      </c>
      <c r="S27" s="12">
        <v>55</v>
      </c>
      <c r="T27" s="12">
        <v>126</v>
      </c>
    </row>
    <row r="28" spans="1:20" x14ac:dyDescent="0.3">
      <c r="A28" s="1">
        <v>26</v>
      </c>
      <c r="B28" s="1" t="s">
        <v>54</v>
      </c>
      <c r="C28" s="1" t="s">
        <v>222</v>
      </c>
      <c r="D28" s="1" t="s">
        <v>10</v>
      </c>
      <c r="E28" s="1">
        <v>50</v>
      </c>
      <c r="G28" s="12">
        <v>26</v>
      </c>
      <c r="H28" s="1" t="s">
        <v>54</v>
      </c>
      <c r="I28" s="1" t="s">
        <v>222</v>
      </c>
      <c r="J28" s="1" t="s">
        <v>10</v>
      </c>
      <c r="K28" s="12">
        <v>50</v>
      </c>
      <c r="L28" s="12">
        <v>125</v>
      </c>
      <c r="O28" s="1">
        <v>26</v>
      </c>
      <c r="P28" s="1" t="s">
        <v>143</v>
      </c>
      <c r="Q28" s="1" t="s">
        <v>216</v>
      </c>
      <c r="R28" s="1" t="s">
        <v>72</v>
      </c>
      <c r="S28" s="12" t="s">
        <v>12</v>
      </c>
      <c r="T28" s="12">
        <v>125</v>
      </c>
    </row>
    <row r="29" spans="1:20" x14ac:dyDescent="0.3">
      <c r="A29" s="1">
        <v>27</v>
      </c>
      <c r="B29" s="1" t="s">
        <v>63</v>
      </c>
      <c r="C29" s="1" t="s">
        <v>219</v>
      </c>
      <c r="D29" s="1" t="s">
        <v>10</v>
      </c>
      <c r="E29" s="1">
        <v>65</v>
      </c>
      <c r="G29" s="12">
        <v>27</v>
      </c>
      <c r="H29" s="1" t="s">
        <v>63</v>
      </c>
      <c r="I29" s="1" t="s">
        <v>219</v>
      </c>
      <c r="J29" s="1" t="s">
        <v>10</v>
      </c>
      <c r="K29" s="12">
        <v>65</v>
      </c>
      <c r="L29" s="12">
        <v>124</v>
      </c>
      <c r="O29" s="1">
        <v>27</v>
      </c>
      <c r="P29" s="1" t="s">
        <v>126</v>
      </c>
      <c r="Q29" s="1" t="s">
        <v>36</v>
      </c>
      <c r="R29" s="1" t="s">
        <v>72</v>
      </c>
      <c r="S29" s="12">
        <v>55</v>
      </c>
      <c r="T29" s="12">
        <v>124</v>
      </c>
    </row>
    <row r="30" spans="1:20" x14ac:dyDescent="0.3">
      <c r="A30" s="1">
        <v>28</v>
      </c>
      <c r="B30" s="1" t="s">
        <v>49</v>
      </c>
      <c r="C30" s="1" t="s">
        <v>215</v>
      </c>
      <c r="D30" s="1" t="s">
        <v>10</v>
      </c>
      <c r="E30" s="1" t="s">
        <v>15</v>
      </c>
      <c r="G30" s="12">
        <v>28</v>
      </c>
      <c r="H30" s="1" t="s">
        <v>49</v>
      </c>
      <c r="I30" s="1" t="s">
        <v>215</v>
      </c>
      <c r="J30" s="1" t="s">
        <v>10</v>
      </c>
      <c r="K30" s="12" t="s">
        <v>15</v>
      </c>
      <c r="L30" s="12">
        <v>123</v>
      </c>
      <c r="O30" s="1">
        <v>28</v>
      </c>
      <c r="P30" s="1" t="s">
        <v>129</v>
      </c>
      <c r="Q30" s="1" t="s">
        <v>38</v>
      </c>
      <c r="R30" s="1" t="s">
        <v>72</v>
      </c>
      <c r="S30" s="12">
        <v>35</v>
      </c>
      <c r="T30" s="12">
        <v>123</v>
      </c>
    </row>
    <row r="31" spans="1:20" x14ac:dyDescent="0.3">
      <c r="A31" s="1">
        <v>29</v>
      </c>
      <c r="B31" s="1" t="s">
        <v>64</v>
      </c>
      <c r="C31" s="1" t="s">
        <v>38</v>
      </c>
      <c r="D31" s="1" t="s">
        <v>10</v>
      </c>
      <c r="E31" s="1">
        <v>40</v>
      </c>
      <c r="G31" s="12">
        <v>29</v>
      </c>
      <c r="H31" s="1" t="s">
        <v>64</v>
      </c>
      <c r="I31" s="1" t="s">
        <v>38</v>
      </c>
      <c r="J31" s="1" t="s">
        <v>10</v>
      </c>
      <c r="K31" s="12">
        <v>40</v>
      </c>
      <c r="L31" s="12">
        <v>122</v>
      </c>
      <c r="O31" s="1">
        <v>29</v>
      </c>
      <c r="P31" s="1" t="s">
        <v>138</v>
      </c>
      <c r="Q31" s="1" t="s">
        <v>36</v>
      </c>
      <c r="R31" s="1" t="s">
        <v>72</v>
      </c>
      <c r="S31" s="12">
        <v>45</v>
      </c>
      <c r="T31" s="12">
        <v>122</v>
      </c>
    </row>
    <row r="32" spans="1:20" x14ac:dyDescent="0.3">
      <c r="A32" s="1">
        <v>30</v>
      </c>
      <c r="B32" s="1" t="s">
        <v>68</v>
      </c>
      <c r="C32" s="1" t="s">
        <v>225</v>
      </c>
      <c r="D32" s="1" t="s">
        <v>10</v>
      </c>
      <c r="E32" s="1">
        <v>50</v>
      </c>
      <c r="G32" s="12">
        <v>30</v>
      </c>
      <c r="H32" s="1" t="s">
        <v>68</v>
      </c>
      <c r="I32" s="1" t="s">
        <v>225</v>
      </c>
      <c r="J32" s="1" t="s">
        <v>10</v>
      </c>
      <c r="K32" s="12">
        <v>50</v>
      </c>
      <c r="L32" s="12">
        <v>121</v>
      </c>
      <c r="O32" s="1">
        <v>30</v>
      </c>
      <c r="P32" s="1" t="s">
        <v>130</v>
      </c>
      <c r="Q32" s="1" t="s">
        <v>38</v>
      </c>
      <c r="R32" s="1" t="s">
        <v>72</v>
      </c>
      <c r="S32" s="12">
        <v>40</v>
      </c>
      <c r="T32" s="12">
        <v>121</v>
      </c>
    </row>
    <row r="33" spans="1:20" x14ac:dyDescent="0.3">
      <c r="A33" s="1">
        <v>31</v>
      </c>
      <c r="B33" s="1" t="s">
        <v>51</v>
      </c>
      <c r="C33" s="1" t="s">
        <v>24</v>
      </c>
      <c r="D33" s="1" t="s">
        <v>10</v>
      </c>
      <c r="E33" s="1">
        <v>45</v>
      </c>
      <c r="G33" s="12">
        <v>31</v>
      </c>
      <c r="H33" s="1" t="s">
        <v>51</v>
      </c>
      <c r="I33" s="1" t="s">
        <v>24</v>
      </c>
      <c r="J33" s="1" t="s">
        <v>10</v>
      </c>
      <c r="K33" s="12">
        <v>45</v>
      </c>
      <c r="L33" s="12">
        <v>120</v>
      </c>
      <c r="O33" s="1">
        <v>31</v>
      </c>
      <c r="P33" s="1" t="s">
        <v>180</v>
      </c>
      <c r="Q33" s="1" t="s">
        <v>24</v>
      </c>
      <c r="R33" s="1" t="s">
        <v>72</v>
      </c>
      <c r="S33" s="12">
        <v>50</v>
      </c>
      <c r="T33" s="12">
        <v>120</v>
      </c>
    </row>
    <row r="34" spans="1:20" x14ac:dyDescent="0.3">
      <c r="A34" s="1">
        <v>32</v>
      </c>
      <c r="B34" s="1" t="s">
        <v>194</v>
      </c>
      <c r="C34" s="1" t="s">
        <v>219</v>
      </c>
      <c r="D34" s="1" t="s">
        <v>436</v>
      </c>
      <c r="E34" s="1">
        <v>65</v>
      </c>
      <c r="G34" s="12">
        <v>32</v>
      </c>
      <c r="H34" s="1" t="s">
        <v>194</v>
      </c>
      <c r="I34" s="1" t="s">
        <v>219</v>
      </c>
      <c r="J34" s="1" t="s">
        <v>436</v>
      </c>
      <c r="K34" s="12">
        <v>65</v>
      </c>
      <c r="L34" s="12">
        <v>119</v>
      </c>
      <c r="O34" s="1">
        <v>32</v>
      </c>
      <c r="P34" s="1" t="s">
        <v>178</v>
      </c>
      <c r="Q34" s="1" t="s">
        <v>36</v>
      </c>
      <c r="R34" s="1" t="s">
        <v>72</v>
      </c>
      <c r="S34" s="12">
        <v>60</v>
      </c>
      <c r="T34" s="12">
        <v>119</v>
      </c>
    </row>
    <row r="35" spans="1:20" x14ac:dyDescent="0.3">
      <c r="A35" s="1">
        <v>33</v>
      </c>
      <c r="B35" s="1" t="s">
        <v>70</v>
      </c>
      <c r="C35" s="1" t="s">
        <v>219</v>
      </c>
      <c r="D35" s="1" t="s">
        <v>10</v>
      </c>
      <c r="E35" s="1">
        <v>45</v>
      </c>
      <c r="G35" s="12">
        <v>33</v>
      </c>
      <c r="H35" s="1" t="s">
        <v>70</v>
      </c>
      <c r="I35" s="1" t="s">
        <v>219</v>
      </c>
      <c r="J35" s="1" t="s">
        <v>10</v>
      </c>
      <c r="K35" s="12">
        <v>45</v>
      </c>
      <c r="L35" s="12">
        <v>118</v>
      </c>
      <c r="O35" s="1">
        <v>33</v>
      </c>
      <c r="P35" s="1" t="s">
        <v>318</v>
      </c>
      <c r="Q35" s="1" t="s">
        <v>36</v>
      </c>
      <c r="R35" s="1" t="s">
        <v>72</v>
      </c>
      <c r="S35" s="12">
        <v>60</v>
      </c>
      <c r="T35" s="12">
        <v>118</v>
      </c>
    </row>
    <row r="36" spans="1:20" x14ac:dyDescent="0.3">
      <c r="A36" s="1">
        <v>34</v>
      </c>
      <c r="B36" s="1" t="s">
        <v>73</v>
      </c>
      <c r="C36" s="1" t="s">
        <v>219</v>
      </c>
      <c r="D36" s="1" t="s">
        <v>10</v>
      </c>
      <c r="E36" s="1">
        <v>60</v>
      </c>
      <c r="G36" s="12">
        <v>34</v>
      </c>
      <c r="H36" s="1" t="s">
        <v>73</v>
      </c>
      <c r="I36" s="1" t="s">
        <v>219</v>
      </c>
      <c r="J36" s="1" t="s">
        <v>10</v>
      </c>
      <c r="K36" s="12">
        <v>60</v>
      </c>
      <c r="L36" s="12">
        <v>117</v>
      </c>
      <c r="O36" s="1">
        <v>34</v>
      </c>
      <c r="P36" s="1" t="s">
        <v>167</v>
      </c>
      <c r="Q36" s="1" t="s">
        <v>225</v>
      </c>
      <c r="R36" s="1" t="s">
        <v>72</v>
      </c>
      <c r="S36" s="12">
        <v>50</v>
      </c>
      <c r="T36" s="12">
        <v>117</v>
      </c>
    </row>
    <row r="37" spans="1:20" x14ac:dyDescent="0.3">
      <c r="A37" s="1">
        <v>35</v>
      </c>
      <c r="B37" s="1" t="s">
        <v>88</v>
      </c>
      <c r="C37" s="1" t="s">
        <v>225</v>
      </c>
      <c r="D37" s="1" t="s">
        <v>10</v>
      </c>
      <c r="E37" s="1">
        <v>80</v>
      </c>
      <c r="G37" s="12">
        <v>35</v>
      </c>
      <c r="H37" s="1" t="s">
        <v>88</v>
      </c>
      <c r="I37" s="1" t="s">
        <v>225</v>
      </c>
      <c r="J37" s="1" t="s">
        <v>10</v>
      </c>
      <c r="K37" s="12">
        <v>80</v>
      </c>
      <c r="L37" s="12">
        <v>116</v>
      </c>
      <c r="O37" s="1">
        <v>35</v>
      </c>
      <c r="P37" s="1" t="s">
        <v>131</v>
      </c>
      <c r="Q37" s="1" t="s">
        <v>221</v>
      </c>
      <c r="R37" s="1" t="s">
        <v>72</v>
      </c>
      <c r="S37" s="12">
        <v>45</v>
      </c>
      <c r="T37" s="12">
        <v>116</v>
      </c>
    </row>
    <row r="38" spans="1:20" x14ac:dyDescent="0.3">
      <c r="A38" s="1">
        <v>36</v>
      </c>
      <c r="B38" s="1" t="s">
        <v>84</v>
      </c>
      <c r="C38" s="1" t="s">
        <v>225</v>
      </c>
      <c r="D38" s="1" t="s">
        <v>10</v>
      </c>
      <c r="E38" s="1">
        <v>70</v>
      </c>
      <c r="G38" s="12">
        <v>36</v>
      </c>
      <c r="H38" s="1" t="s">
        <v>84</v>
      </c>
      <c r="I38" s="1" t="s">
        <v>225</v>
      </c>
      <c r="J38" s="1" t="s">
        <v>10</v>
      </c>
      <c r="K38" s="12">
        <v>70</v>
      </c>
      <c r="L38" s="12">
        <v>115</v>
      </c>
      <c r="O38" s="1">
        <v>36</v>
      </c>
      <c r="P38" s="1" t="s">
        <v>159</v>
      </c>
      <c r="Q38" s="1" t="s">
        <v>36</v>
      </c>
      <c r="R38" s="1" t="s">
        <v>72</v>
      </c>
      <c r="S38" s="12">
        <v>55</v>
      </c>
      <c r="T38" s="12">
        <v>115</v>
      </c>
    </row>
    <row r="39" spans="1:20" x14ac:dyDescent="0.3">
      <c r="A39" s="1">
        <v>37</v>
      </c>
      <c r="B39" s="1" t="s">
        <v>90</v>
      </c>
      <c r="C39" s="1" t="s">
        <v>222</v>
      </c>
      <c r="D39" s="1" t="s">
        <v>10</v>
      </c>
      <c r="E39" s="1">
        <v>55</v>
      </c>
      <c r="G39" s="12">
        <v>37</v>
      </c>
      <c r="H39" s="1" t="s">
        <v>90</v>
      </c>
      <c r="I39" s="1" t="s">
        <v>222</v>
      </c>
      <c r="J39" s="1" t="s">
        <v>10</v>
      </c>
      <c r="K39" s="12">
        <v>55</v>
      </c>
      <c r="L39" s="12">
        <v>114</v>
      </c>
      <c r="O39" s="1">
        <v>37</v>
      </c>
      <c r="P39" s="1" t="s">
        <v>314</v>
      </c>
      <c r="Q39" s="1" t="s">
        <v>221</v>
      </c>
      <c r="R39" s="1" t="s">
        <v>72</v>
      </c>
      <c r="S39" s="12">
        <v>45</v>
      </c>
      <c r="T39" s="12">
        <v>114</v>
      </c>
    </row>
    <row r="40" spans="1:20" x14ac:dyDescent="0.3">
      <c r="A40" s="1">
        <v>38</v>
      </c>
      <c r="B40" s="1" t="s">
        <v>62</v>
      </c>
      <c r="C40" s="1" t="s">
        <v>216</v>
      </c>
      <c r="D40" s="1" t="s">
        <v>10</v>
      </c>
      <c r="E40" s="1">
        <v>50</v>
      </c>
      <c r="G40" s="12">
        <v>38</v>
      </c>
      <c r="H40" s="1" t="s">
        <v>62</v>
      </c>
      <c r="I40" s="1" t="s">
        <v>216</v>
      </c>
      <c r="J40" s="1" t="s">
        <v>10</v>
      </c>
      <c r="K40" s="12">
        <v>50</v>
      </c>
      <c r="L40" s="12">
        <v>113</v>
      </c>
      <c r="O40" s="1">
        <v>38</v>
      </c>
      <c r="P40" s="1" t="s">
        <v>158</v>
      </c>
      <c r="Q40" s="1" t="s">
        <v>225</v>
      </c>
      <c r="R40" s="1" t="s">
        <v>72</v>
      </c>
      <c r="S40" s="12">
        <v>60</v>
      </c>
      <c r="T40" s="12">
        <v>113</v>
      </c>
    </row>
    <row r="41" spans="1:20" x14ac:dyDescent="0.3">
      <c r="A41" s="1">
        <v>39</v>
      </c>
      <c r="B41" s="1" t="s">
        <v>329</v>
      </c>
      <c r="C41" s="1" t="s">
        <v>216</v>
      </c>
      <c r="D41" s="1" t="s">
        <v>10</v>
      </c>
      <c r="E41" s="1">
        <v>45</v>
      </c>
      <c r="G41" s="12">
        <v>39</v>
      </c>
      <c r="H41" s="1" t="s">
        <v>329</v>
      </c>
      <c r="I41" s="1" t="s">
        <v>216</v>
      </c>
      <c r="J41" s="1" t="s">
        <v>10</v>
      </c>
      <c r="K41" s="12">
        <v>45</v>
      </c>
      <c r="L41" s="12">
        <v>112</v>
      </c>
      <c r="O41" s="1">
        <v>39</v>
      </c>
      <c r="P41" s="1" t="s">
        <v>316</v>
      </c>
      <c r="Q41" s="1" t="s">
        <v>225</v>
      </c>
      <c r="R41" s="1" t="s">
        <v>72</v>
      </c>
      <c r="S41" s="12">
        <v>50</v>
      </c>
      <c r="T41" s="12">
        <v>112</v>
      </c>
    </row>
    <row r="42" spans="1:20" x14ac:dyDescent="0.3">
      <c r="A42" s="1">
        <v>40</v>
      </c>
      <c r="B42" s="1" t="s">
        <v>89</v>
      </c>
      <c r="C42" s="1" t="s">
        <v>36</v>
      </c>
      <c r="D42" s="1" t="s">
        <v>10</v>
      </c>
      <c r="E42" s="1">
        <v>50</v>
      </c>
      <c r="G42" s="12">
        <v>40</v>
      </c>
      <c r="H42" s="1" t="s">
        <v>89</v>
      </c>
      <c r="I42" s="1" t="s">
        <v>36</v>
      </c>
      <c r="J42" s="1" t="s">
        <v>10</v>
      </c>
      <c r="K42" s="12">
        <v>50</v>
      </c>
      <c r="L42" s="12">
        <v>111</v>
      </c>
      <c r="O42" s="1">
        <v>40</v>
      </c>
      <c r="P42" s="1" t="s">
        <v>147</v>
      </c>
      <c r="Q42" s="1" t="s">
        <v>36</v>
      </c>
      <c r="R42" s="1" t="s">
        <v>72</v>
      </c>
      <c r="S42" s="12">
        <v>45</v>
      </c>
      <c r="T42" s="12">
        <v>111</v>
      </c>
    </row>
    <row r="43" spans="1:20" x14ac:dyDescent="0.3">
      <c r="A43" s="1">
        <v>41</v>
      </c>
      <c r="B43" s="1" t="s">
        <v>334</v>
      </c>
      <c r="C43" s="1" t="s">
        <v>211</v>
      </c>
      <c r="D43" s="1" t="s">
        <v>10</v>
      </c>
      <c r="E43" s="1">
        <v>50</v>
      </c>
      <c r="G43" s="12">
        <v>41</v>
      </c>
      <c r="H43" s="1" t="s">
        <v>334</v>
      </c>
      <c r="I43" s="1" t="s">
        <v>211</v>
      </c>
      <c r="J43" s="1" t="s">
        <v>10</v>
      </c>
      <c r="K43" s="12">
        <v>50</v>
      </c>
      <c r="L43" s="12">
        <v>110</v>
      </c>
      <c r="O43" s="1">
        <v>41</v>
      </c>
      <c r="P43" s="1" t="s">
        <v>112</v>
      </c>
      <c r="Q43" s="1" t="s">
        <v>24</v>
      </c>
      <c r="R43" s="1" t="s">
        <v>72</v>
      </c>
      <c r="S43" s="12">
        <v>50</v>
      </c>
      <c r="T43" s="12">
        <v>110</v>
      </c>
    </row>
    <row r="44" spans="1:20" x14ac:dyDescent="0.3">
      <c r="A44" s="1">
        <v>42</v>
      </c>
      <c r="B44" s="1" t="s">
        <v>371</v>
      </c>
      <c r="C44" s="1" t="s">
        <v>225</v>
      </c>
      <c r="D44" s="1" t="s">
        <v>10</v>
      </c>
      <c r="E44" s="1">
        <v>50</v>
      </c>
      <c r="G44" s="12">
        <v>42</v>
      </c>
      <c r="H44" s="1" t="s">
        <v>371</v>
      </c>
      <c r="I44" s="1" t="s">
        <v>225</v>
      </c>
      <c r="J44" s="1" t="s">
        <v>10</v>
      </c>
      <c r="K44" s="12">
        <v>50</v>
      </c>
      <c r="L44" s="12">
        <v>109</v>
      </c>
      <c r="O44" s="1">
        <v>42</v>
      </c>
      <c r="P44" s="1" t="s">
        <v>140</v>
      </c>
      <c r="Q44" s="1" t="s">
        <v>220</v>
      </c>
      <c r="R44" s="1" t="s">
        <v>72</v>
      </c>
      <c r="S44" s="12">
        <v>40</v>
      </c>
      <c r="T44" s="12">
        <v>109</v>
      </c>
    </row>
    <row r="45" spans="1:20" x14ac:dyDescent="0.3">
      <c r="A45" s="1">
        <v>43</v>
      </c>
      <c r="B45" s="1" t="s">
        <v>342</v>
      </c>
      <c r="C45" s="1" t="s">
        <v>219</v>
      </c>
      <c r="D45" s="1" t="s">
        <v>436</v>
      </c>
      <c r="E45" s="1">
        <v>65</v>
      </c>
      <c r="G45" s="12">
        <v>43</v>
      </c>
      <c r="H45" s="1" t="s">
        <v>342</v>
      </c>
      <c r="I45" s="1" t="s">
        <v>219</v>
      </c>
      <c r="J45" s="1" t="s">
        <v>436</v>
      </c>
      <c r="K45" s="12">
        <v>65</v>
      </c>
      <c r="L45" s="12">
        <v>108</v>
      </c>
      <c r="O45" s="1">
        <v>43</v>
      </c>
      <c r="P45" s="1" t="s">
        <v>160</v>
      </c>
      <c r="Q45" s="1" t="s">
        <v>218</v>
      </c>
      <c r="R45" s="1" t="s">
        <v>72</v>
      </c>
      <c r="S45" s="12">
        <v>50</v>
      </c>
      <c r="T45" s="12">
        <v>108</v>
      </c>
    </row>
    <row r="46" spans="1:20" x14ac:dyDescent="0.3">
      <c r="A46" s="1">
        <v>44</v>
      </c>
      <c r="B46" s="1" t="s">
        <v>212</v>
      </c>
      <c r="C46" s="1" t="s">
        <v>211</v>
      </c>
      <c r="D46" s="1" t="s">
        <v>10</v>
      </c>
      <c r="E46" s="1">
        <v>55</v>
      </c>
      <c r="G46" s="12">
        <v>44</v>
      </c>
      <c r="H46" s="1" t="s">
        <v>212</v>
      </c>
      <c r="I46" s="1" t="s">
        <v>211</v>
      </c>
      <c r="J46" s="1" t="s">
        <v>10</v>
      </c>
      <c r="K46" s="12">
        <v>55</v>
      </c>
      <c r="L46" s="12">
        <v>107</v>
      </c>
      <c r="O46" s="1">
        <v>44</v>
      </c>
      <c r="P46" s="1" t="s">
        <v>132</v>
      </c>
      <c r="Q46" s="1" t="s">
        <v>220</v>
      </c>
      <c r="R46" s="1" t="s">
        <v>72</v>
      </c>
      <c r="S46" s="12">
        <v>65</v>
      </c>
      <c r="T46" s="12">
        <v>107</v>
      </c>
    </row>
    <row r="47" spans="1:20" x14ac:dyDescent="0.3">
      <c r="A47" s="1">
        <v>45</v>
      </c>
      <c r="B47" s="1" t="s">
        <v>339</v>
      </c>
      <c r="C47" s="1" t="s">
        <v>24</v>
      </c>
      <c r="D47" s="1" t="s">
        <v>10</v>
      </c>
      <c r="E47" s="1">
        <v>70</v>
      </c>
      <c r="G47" s="12">
        <v>45</v>
      </c>
      <c r="H47" s="1" t="s">
        <v>339</v>
      </c>
      <c r="I47" s="1" t="s">
        <v>24</v>
      </c>
      <c r="J47" s="1" t="s">
        <v>10</v>
      </c>
      <c r="K47" s="12">
        <v>70</v>
      </c>
      <c r="L47" s="12">
        <v>106</v>
      </c>
      <c r="O47" s="1">
        <v>45</v>
      </c>
      <c r="P47" s="1" t="s">
        <v>331</v>
      </c>
      <c r="Q47" s="1" t="s">
        <v>109</v>
      </c>
      <c r="R47" s="1" t="s">
        <v>72</v>
      </c>
      <c r="S47" s="12">
        <v>45</v>
      </c>
      <c r="T47" s="12">
        <v>106</v>
      </c>
    </row>
    <row r="48" spans="1:20" x14ac:dyDescent="0.3">
      <c r="A48" s="1">
        <v>46</v>
      </c>
      <c r="B48" s="1" t="s">
        <v>270</v>
      </c>
      <c r="C48" s="1" t="s">
        <v>109</v>
      </c>
      <c r="D48" s="1" t="s">
        <v>72</v>
      </c>
      <c r="E48" s="1">
        <v>35</v>
      </c>
      <c r="G48" s="12">
        <v>46</v>
      </c>
      <c r="H48" s="1" t="s">
        <v>441</v>
      </c>
      <c r="I48" s="1" t="s">
        <v>216</v>
      </c>
      <c r="J48" s="1" t="s">
        <v>10</v>
      </c>
      <c r="K48" s="12">
        <v>70</v>
      </c>
      <c r="L48" s="12">
        <v>105</v>
      </c>
      <c r="O48" s="1">
        <v>46</v>
      </c>
      <c r="P48" s="1" t="s">
        <v>156</v>
      </c>
      <c r="Q48" s="1" t="s">
        <v>24</v>
      </c>
      <c r="R48" s="1" t="s">
        <v>72</v>
      </c>
      <c r="S48" s="12">
        <v>55</v>
      </c>
      <c r="T48" s="12">
        <v>105</v>
      </c>
    </row>
    <row r="49" spans="1:20" x14ac:dyDescent="0.3">
      <c r="A49" s="1">
        <v>47</v>
      </c>
      <c r="B49" s="1" t="s">
        <v>273</v>
      </c>
      <c r="C49" s="1" t="s">
        <v>220</v>
      </c>
      <c r="D49" s="1" t="s">
        <v>72</v>
      </c>
      <c r="E49" s="1">
        <v>40</v>
      </c>
      <c r="G49" s="12">
        <v>47</v>
      </c>
      <c r="H49" s="1" t="s">
        <v>119</v>
      </c>
      <c r="I49" s="1" t="s">
        <v>214</v>
      </c>
      <c r="J49" s="1" t="s">
        <v>436</v>
      </c>
      <c r="K49" s="12">
        <v>70</v>
      </c>
      <c r="L49" s="12">
        <v>104</v>
      </c>
      <c r="O49" s="1">
        <v>47</v>
      </c>
      <c r="P49" s="1" t="s">
        <v>148</v>
      </c>
      <c r="Q49" s="1" t="s">
        <v>225</v>
      </c>
      <c r="R49" s="1" t="s">
        <v>72</v>
      </c>
      <c r="S49" s="12">
        <v>55</v>
      </c>
      <c r="T49" s="12">
        <v>104</v>
      </c>
    </row>
    <row r="50" spans="1:20" x14ac:dyDescent="0.3">
      <c r="A50" s="1">
        <v>48</v>
      </c>
      <c r="B50" s="1" t="s">
        <v>441</v>
      </c>
      <c r="C50" s="1" t="s">
        <v>216</v>
      </c>
      <c r="D50" s="1" t="s">
        <v>10</v>
      </c>
      <c r="E50" s="1">
        <v>70</v>
      </c>
      <c r="G50" s="12">
        <v>48</v>
      </c>
      <c r="H50" s="1" t="s">
        <v>52</v>
      </c>
      <c r="I50" s="1" t="s">
        <v>348</v>
      </c>
      <c r="J50" s="1" t="s">
        <v>10</v>
      </c>
      <c r="K50" s="12">
        <v>60</v>
      </c>
      <c r="L50" s="12">
        <v>103</v>
      </c>
      <c r="O50" s="1">
        <v>48</v>
      </c>
      <c r="P50" s="1" t="s">
        <v>150</v>
      </c>
      <c r="Q50" s="1" t="s">
        <v>219</v>
      </c>
      <c r="R50" s="1" t="s">
        <v>72</v>
      </c>
      <c r="S50" s="12">
        <v>45</v>
      </c>
      <c r="T50" s="12">
        <v>103</v>
      </c>
    </row>
    <row r="51" spans="1:20" x14ac:dyDescent="0.3">
      <c r="A51" s="1">
        <v>49</v>
      </c>
      <c r="B51" s="1" t="s">
        <v>119</v>
      </c>
      <c r="C51" s="1" t="s">
        <v>214</v>
      </c>
      <c r="D51" s="1" t="s">
        <v>436</v>
      </c>
      <c r="E51" s="1">
        <v>70</v>
      </c>
      <c r="G51" s="12">
        <v>49</v>
      </c>
      <c r="H51" s="1" t="s">
        <v>134</v>
      </c>
      <c r="I51" s="1" t="s">
        <v>109</v>
      </c>
      <c r="J51" s="1" t="s">
        <v>10</v>
      </c>
      <c r="K51" s="12">
        <v>70</v>
      </c>
      <c r="L51" s="12">
        <v>102</v>
      </c>
      <c r="O51" s="1">
        <v>49</v>
      </c>
      <c r="P51" s="1" t="s">
        <v>326</v>
      </c>
      <c r="Q51" s="1" t="s">
        <v>216</v>
      </c>
      <c r="R51" s="1" t="s">
        <v>72</v>
      </c>
      <c r="S51" s="12">
        <v>65</v>
      </c>
      <c r="T51" s="12">
        <v>102</v>
      </c>
    </row>
    <row r="52" spans="1:20" x14ac:dyDescent="0.3">
      <c r="A52" s="1">
        <v>50</v>
      </c>
      <c r="B52" s="1" t="s">
        <v>81</v>
      </c>
      <c r="C52" s="1" t="s">
        <v>215</v>
      </c>
      <c r="D52" s="1" t="s">
        <v>72</v>
      </c>
      <c r="E52" s="1">
        <v>50</v>
      </c>
      <c r="G52" s="12">
        <v>50</v>
      </c>
      <c r="H52" s="1" t="s">
        <v>151</v>
      </c>
      <c r="I52" s="1" t="s">
        <v>214</v>
      </c>
      <c r="J52" s="1" t="s">
        <v>10</v>
      </c>
      <c r="K52" s="12">
        <v>65</v>
      </c>
      <c r="L52" s="12">
        <v>101</v>
      </c>
      <c r="O52" s="1">
        <v>50</v>
      </c>
      <c r="P52" s="1" t="s">
        <v>443</v>
      </c>
      <c r="Q52" s="1" t="s">
        <v>38</v>
      </c>
      <c r="R52" s="1" t="s">
        <v>72</v>
      </c>
      <c r="S52" s="12" t="s">
        <v>12</v>
      </c>
      <c r="T52" s="12">
        <v>101</v>
      </c>
    </row>
    <row r="53" spans="1:20" x14ac:dyDescent="0.3">
      <c r="A53" s="1">
        <v>51</v>
      </c>
      <c r="B53" s="1" t="s">
        <v>52</v>
      </c>
      <c r="C53" s="1" t="s">
        <v>348</v>
      </c>
      <c r="D53" s="1" t="s">
        <v>10</v>
      </c>
      <c r="E53" s="1">
        <v>60</v>
      </c>
      <c r="G53" s="12">
        <v>51</v>
      </c>
      <c r="H53" s="1" t="s">
        <v>203</v>
      </c>
      <c r="I53" s="1" t="s">
        <v>216</v>
      </c>
      <c r="J53" s="1" t="s">
        <v>10</v>
      </c>
      <c r="K53" s="12">
        <v>45</v>
      </c>
      <c r="L53" s="12">
        <v>100</v>
      </c>
      <c r="O53" s="1">
        <v>51</v>
      </c>
      <c r="P53" s="1" t="s">
        <v>164</v>
      </c>
      <c r="Q53" s="1" t="s">
        <v>109</v>
      </c>
      <c r="R53" s="1" t="s">
        <v>72</v>
      </c>
      <c r="S53" s="12">
        <v>45</v>
      </c>
      <c r="T53" s="12">
        <v>100</v>
      </c>
    </row>
    <row r="54" spans="1:20" x14ac:dyDescent="0.3">
      <c r="A54" s="1">
        <v>52</v>
      </c>
      <c r="B54" s="1" t="s">
        <v>442</v>
      </c>
      <c r="C54" s="1" t="s">
        <v>109</v>
      </c>
      <c r="D54" s="1" t="s">
        <v>72</v>
      </c>
      <c r="E54" s="1">
        <v>35</v>
      </c>
      <c r="G54" s="12">
        <v>52</v>
      </c>
      <c r="H54" s="1" t="s">
        <v>166</v>
      </c>
      <c r="I54" s="1" t="s">
        <v>109</v>
      </c>
      <c r="J54" s="1" t="s">
        <v>10</v>
      </c>
      <c r="K54" s="12">
        <v>75</v>
      </c>
      <c r="L54" s="12">
        <v>99</v>
      </c>
      <c r="O54" s="1">
        <v>52</v>
      </c>
      <c r="P54" s="1" t="s">
        <v>135</v>
      </c>
      <c r="Q54" s="1" t="s">
        <v>215</v>
      </c>
      <c r="R54" s="1" t="s">
        <v>72</v>
      </c>
      <c r="S54" s="12" t="s">
        <v>15</v>
      </c>
      <c r="T54" s="12">
        <v>98</v>
      </c>
    </row>
    <row r="55" spans="1:20" x14ac:dyDescent="0.3">
      <c r="A55" s="1">
        <v>53</v>
      </c>
      <c r="B55" s="1" t="s">
        <v>91</v>
      </c>
      <c r="C55" s="1" t="s">
        <v>36</v>
      </c>
      <c r="D55" s="1" t="s">
        <v>72</v>
      </c>
      <c r="E55" s="1">
        <v>45</v>
      </c>
      <c r="G55" s="12">
        <v>53</v>
      </c>
      <c r="H55" s="1" t="s">
        <v>179</v>
      </c>
      <c r="I55" s="1" t="s">
        <v>109</v>
      </c>
      <c r="J55" s="1" t="s">
        <v>436</v>
      </c>
      <c r="K55" s="12">
        <v>75</v>
      </c>
      <c r="L55" s="12">
        <v>98</v>
      </c>
      <c r="O55" s="1">
        <v>53</v>
      </c>
      <c r="P55" s="1" t="s">
        <v>165</v>
      </c>
      <c r="Q55" s="1" t="s">
        <v>216</v>
      </c>
      <c r="R55" s="1" t="s">
        <v>72</v>
      </c>
      <c r="S55" s="12">
        <v>55</v>
      </c>
      <c r="T55" s="12">
        <v>97</v>
      </c>
    </row>
    <row r="56" spans="1:20" x14ac:dyDescent="0.3">
      <c r="A56" s="1">
        <v>54</v>
      </c>
      <c r="B56" s="1" t="s">
        <v>83</v>
      </c>
      <c r="C56" s="1" t="s">
        <v>24</v>
      </c>
      <c r="D56" s="1" t="s">
        <v>72</v>
      </c>
      <c r="E56" s="1">
        <v>35</v>
      </c>
      <c r="G56" s="12">
        <v>54</v>
      </c>
      <c r="H56" s="1" t="s">
        <v>202</v>
      </c>
      <c r="I56" s="1" t="s">
        <v>225</v>
      </c>
      <c r="J56" s="1" t="s">
        <v>436</v>
      </c>
      <c r="K56" s="12">
        <v>80</v>
      </c>
      <c r="L56" s="12">
        <v>97</v>
      </c>
      <c r="O56" s="1">
        <v>54</v>
      </c>
      <c r="P56" s="1" t="s">
        <v>155</v>
      </c>
      <c r="Q56" s="1" t="s">
        <v>222</v>
      </c>
      <c r="R56" s="1" t="s">
        <v>72</v>
      </c>
      <c r="S56" s="12">
        <v>55</v>
      </c>
      <c r="T56" s="12">
        <v>96</v>
      </c>
    </row>
    <row r="57" spans="1:20" x14ac:dyDescent="0.3">
      <c r="A57" s="1">
        <v>55</v>
      </c>
      <c r="B57" s="1" t="s">
        <v>134</v>
      </c>
      <c r="C57" s="1" t="s">
        <v>109</v>
      </c>
      <c r="D57" s="1" t="s">
        <v>10</v>
      </c>
      <c r="E57" s="1">
        <v>70</v>
      </c>
      <c r="G57" s="12"/>
      <c r="O57" s="1">
        <v>55</v>
      </c>
      <c r="P57" s="1" t="s">
        <v>170</v>
      </c>
      <c r="Q57" s="1" t="s">
        <v>218</v>
      </c>
      <c r="R57" s="1" t="s">
        <v>72</v>
      </c>
      <c r="S57" s="12">
        <v>60</v>
      </c>
      <c r="T57" s="12">
        <v>95</v>
      </c>
    </row>
    <row r="58" spans="1:20" x14ac:dyDescent="0.3">
      <c r="A58" s="1">
        <v>56</v>
      </c>
      <c r="B58" s="1" t="s">
        <v>85</v>
      </c>
      <c r="C58" s="1" t="s">
        <v>211</v>
      </c>
      <c r="D58" s="1" t="s">
        <v>72</v>
      </c>
      <c r="E58" s="1">
        <v>35</v>
      </c>
      <c r="G58" s="12"/>
      <c r="O58" s="1">
        <v>56</v>
      </c>
      <c r="P58" s="1" t="s">
        <v>312</v>
      </c>
      <c r="Q58" s="1" t="s">
        <v>36</v>
      </c>
      <c r="R58" s="1" t="s">
        <v>72</v>
      </c>
      <c r="S58" s="12">
        <v>55</v>
      </c>
      <c r="T58" s="12">
        <v>94</v>
      </c>
    </row>
    <row r="59" spans="1:20" x14ac:dyDescent="0.3">
      <c r="A59" s="1">
        <v>57</v>
      </c>
      <c r="B59" s="1" t="s">
        <v>151</v>
      </c>
      <c r="C59" s="1" t="s">
        <v>214</v>
      </c>
      <c r="D59" s="1" t="s">
        <v>10</v>
      </c>
      <c r="E59" s="1">
        <v>65</v>
      </c>
      <c r="G59" s="12"/>
      <c r="O59" s="1">
        <v>57</v>
      </c>
      <c r="P59" s="1" t="s">
        <v>172</v>
      </c>
      <c r="Q59" s="1" t="s">
        <v>218</v>
      </c>
      <c r="R59" s="1" t="s">
        <v>72</v>
      </c>
      <c r="S59" s="12">
        <v>65</v>
      </c>
      <c r="T59" s="12">
        <v>93</v>
      </c>
    </row>
    <row r="60" spans="1:20" x14ac:dyDescent="0.3">
      <c r="A60" s="1">
        <v>58</v>
      </c>
      <c r="B60" s="1" t="s">
        <v>95</v>
      </c>
      <c r="C60" s="1" t="s">
        <v>24</v>
      </c>
      <c r="D60" s="1" t="s">
        <v>72</v>
      </c>
      <c r="E60" s="1">
        <v>35</v>
      </c>
      <c r="G60" s="12"/>
      <c r="O60" s="1">
        <v>58</v>
      </c>
      <c r="P60" s="1" t="s">
        <v>168</v>
      </c>
      <c r="Q60" s="1" t="s">
        <v>218</v>
      </c>
      <c r="R60" s="1" t="s">
        <v>72</v>
      </c>
      <c r="S60" s="12">
        <v>65</v>
      </c>
      <c r="T60" s="12">
        <v>92</v>
      </c>
    </row>
    <row r="61" spans="1:20" x14ac:dyDescent="0.3">
      <c r="A61" s="1">
        <v>59</v>
      </c>
      <c r="B61" s="1" t="s">
        <v>280</v>
      </c>
      <c r="C61" s="1" t="s">
        <v>36</v>
      </c>
      <c r="D61" s="1" t="s">
        <v>72</v>
      </c>
      <c r="E61" s="1">
        <v>55</v>
      </c>
      <c r="G61" s="12"/>
      <c r="O61" s="1">
        <v>59</v>
      </c>
      <c r="P61" s="1" t="s">
        <v>182</v>
      </c>
      <c r="Q61" s="1" t="s">
        <v>109</v>
      </c>
      <c r="R61" s="1" t="s">
        <v>72</v>
      </c>
      <c r="S61" s="12" t="s">
        <v>12</v>
      </c>
      <c r="T61" s="12">
        <v>91</v>
      </c>
    </row>
    <row r="62" spans="1:20" x14ac:dyDescent="0.3">
      <c r="A62" s="1">
        <v>60</v>
      </c>
      <c r="B62" s="1" t="s">
        <v>93</v>
      </c>
      <c r="C62" s="1" t="s">
        <v>219</v>
      </c>
      <c r="D62" s="1" t="s">
        <v>72</v>
      </c>
      <c r="E62" s="1">
        <v>40</v>
      </c>
      <c r="G62" s="12"/>
      <c r="O62" s="1">
        <v>60</v>
      </c>
      <c r="P62" s="23" t="s">
        <v>444</v>
      </c>
      <c r="Q62" s="1" t="s">
        <v>220</v>
      </c>
      <c r="R62" s="1" t="s">
        <v>72</v>
      </c>
      <c r="S62" s="12">
        <v>55</v>
      </c>
      <c r="T62" s="12">
        <v>90</v>
      </c>
    </row>
    <row r="63" spans="1:20" x14ac:dyDescent="0.3">
      <c r="A63" s="1">
        <v>61</v>
      </c>
      <c r="B63" s="1" t="s">
        <v>203</v>
      </c>
      <c r="C63" s="1" t="s">
        <v>216</v>
      </c>
      <c r="D63" s="1" t="s">
        <v>10</v>
      </c>
      <c r="E63" s="1">
        <v>45</v>
      </c>
      <c r="G63" s="12"/>
      <c r="O63" s="1">
        <v>61</v>
      </c>
      <c r="P63" s="1" t="s">
        <v>183</v>
      </c>
      <c r="Q63" s="1" t="s">
        <v>216</v>
      </c>
      <c r="R63" s="1" t="s">
        <v>72</v>
      </c>
      <c r="S63" s="12">
        <v>65</v>
      </c>
      <c r="T63" s="12">
        <v>89</v>
      </c>
    </row>
    <row r="64" spans="1:20" x14ac:dyDescent="0.3">
      <c r="A64" s="1">
        <v>62</v>
      </c>
      <c r="B64" s="1" t="s">
        <v>377</v>
      </c>
      <c r="C64" s="1" t="s">
        <v>222</v>
      </c>
      <c r="D64" s="1" t="s">
        <v>72</v>
      </c>
      <c r="E64" s="1">
        <v>45</v>
      </c>
      <c r="G64" s="12"/>
      <c r="O64" s="1">
        <v>62</v>
      </c>
      <c r="P64" s="1" t="s">
        <v>181</v>
      </c>
      <c r="Q64" s="1" t="s">
        <v>225</v>
      </c>
      <c r="R64" s="1" t="s">
        <v>72</v>
      </c>
      <c r="S64" s="12">
        <v>65</v>
      </c>
      <c r="T64" s="12">
        <v>88</v>
      </c>
    </row>
    <row r="65" spans="1:20" x14ac:dyDescent="0.3">
      <c r="A65" s="1">
        <v>63</v>
      </c>
      <c r="B65" s="1" t="s">
        <v>105</v>
      </c>
      <c r="C65" s="1" t="s">
        <v>38</v>
      </c>
      <c r="D65" s="1" t="s">
        <v>72</v>
      </c>
      <c r="E65" s="1" t="s">
        <v>12</v>
      </c>
      <c r="G65" s="12"/>
      <c r="O65" s="1">
        <v>63</v>
      </c>
      <c r="P65" s="1" t="s">
        <v>338</v>
      </c>
      <c r="Q65" s="1" t="s">
        <v>218</v>
      </c>
      <c r="R65" s="1" t="s">
        <v>72</v>
      </c>
      <c r="S65" s="12">
        <v>65</v>
      </c>
      <c r="T65" s="12">
        <v>87</v>
      </c>
    </row>
    <row r="66" spans="1:20" x14ac:dyDescent="0.3">
      <c r="A66" s="1">
        <v>64</v>
      </c>
      <c r="B66" s="1" t="s">
        <v>283</v>
      </c>
      <c r="C66" s="1" t="s">
        <v>225</v>
      </c>
      <c r="D66" s="1" t="s">
        <v>72</v>
      </c>
      <c r="E66" s="1">
        <v>35</v>
      </c>
      <c r="G66" s="12"/>
      <c r="O66" s="1">
        <v>64</v>
      </c>
      <c r="P66" s="1" t="s">
        <v>188</v>
      </c>
      <c r="Q66" s="1" t="s">
        <v>24</v>
      </c>
      <c r="R66" s="1" t="s">
        <v>72</v>
      </c>
      <c r="S66" s="12">
        <v>65</v>
      </c>
      <c r="T66" s="12">
        <v>86</v>
      </c>
    </row>
    <row r="67" spans="1:20" x14ac:dyDescent="0.3">
      <c r="A67" s="1">
        <v>65</v>
      </c>
      <c r="B67" s="1" t="s">
        <v>100</v>
      </c>
      <c r="C67" s="1" t="s">
        <v>24</v>
      </c>
      <c r="D67" s="1" t="s">
        <v>72</v>
      </c>
      <c r="E67" s="1">
        <v>50</v>
      </c>
      <c r="G67" s="12"/>
      <c r="O67" s="1">
        <v>65</v>
      </c>
      <c r="P67" s="1" t="s">
        <v>414</v>
      </c>
      <c r="Q67" s="1" t="s">
        <v>24</v>
      </c>
      <c r="R67" s="1" t="s">
        <v>72</v>
      </c>
      <c r="S67" s="12" t="s">
        <v>12</v>
      </c>
      <c r="T67" s="12">
        <v>85</v>
      </c>
    </row>
    <row r="68" spans="1:20" x14ac:dyDescent="0.3">
      <c r="A68" s="1">
        <v>66</v>
      </c>
      <c r="B68" s="1" t="s">
        <v>97</v>
      </c>
      <c r="C68" s="1" t="s">
        <v>24</v>
      </c>
      <c r="D68" s="1" t="s">
        <v>72</v>
      </c>
      <c r="E68" s="1">
        <v>55</v>
      </c>
      <c r="G68" s="12"/>
      <c r="O68" s="1">
        <v>66</v>
      </c>
      <c r="P68" s="1" t="s">
        <v>175</v>
      </c>
      <c r="Q68" s="1" t="s">
        <v>222</v>
      </c>
      <c r="R68" s="1" t="s">
        <v>72</v>
      </c>
      <c r="S68" s="12">
        <v>70</v>
      </c>
      <c r="T68" s="12">
        <v>84</v>
      </c>
    </row>
    <row r="69" spans="1:20" x14ac:dyDescent="0.3">
      <c r="A69" s="1">
        <v>67</v>
      </c>
      <c r="B69" s="1" t="s">
        <v>117</v>
      </c>
      <c r="C69" s="1" t="s">
        <v>215</v>
      </c>
      <c r="D69" s="1" t="s">
        <v>72</v>
      </c>
      <c r="E69" s="1">
        <v>50</v>
      </c>
      <c r="G69" s="12"/>
      <c r="O69" s="1">
        <v>67</v>
      </c>
      <c r="P69" s="1" t="s">
        <v>387</v>
      </c>
      <c r="Q69" s="1" t="s">
        <v>114</v>
      </c>
      <c r="R69" s="1" t="s">
        <v>72</v>
      </c>
      <c r="S69" s="12" t="s">
        <v>12</v>
      </c>
      <c r="T69" s="12">
        <v>83</v>
      </c>
    </row>
    <row r="70" spans="1:20" x14ac:dyDescent="0.3">
      <c r="A70" s="1">
        <v>68</v>
      </c>
      <c r="B70" s="1" t="s">
        <v>127</v>
      </c>
      <c r="C70" s="1" t="s">
        <v>348</v>
      </c>
      <c r="D70" s="1" t="s">
        <v>72</v>
      </c>
      <c r="E70" s="1" t="s">
        <v>12</v>
      </c>
      <c r="G70" s="12"/>
      <c r="O70" s="1">
        <v>68</v>
      </c>
      <c r="P70" s="1" t="s">
        <v>176</v>
      </c>
      <c r="Q70" s="1" t="s">
        <v>109</v>
      </c>
      <c r="R70" s="1" t="s">
        <v>72</v>
      </c>
      <c r="S70" s="12">
        <v>55</v>
      </c>
      <c r="T70" s="12">
        <v>82</v>
      </c>
    </row>
    <row r="71" spans="1:20" x14ac:dyDescent="0.3">
      <c r="A71" s="1">
        <v>69</v>
      </c>
      <c r="B71" s="1" t="s">
        <v>121</v>
      </c>
      <c r="C71" s="1" t="s">
        <v>220</v>
      </c>
      <c r="D71" s="1" t="s">
        <v>72</v>
      </c>
      <c r="E71" s="1">
        <v>40</v>
      </c>
      <c r="G71" s="12"/>
      <c r="O71" s="1">
        <v>69</v>
      </c>
      <c r="P71" s="1" t="s">
        <v>177</v>
      </c>
      <c r="Q71" s="1" t="s">
        <v>222</v>
      </c>
      <c r="R71" s="1" t="s">
        <v>72</v>
      </c>
      <c r="S71" s="12">
        <v>55</v>
      </c>
      <c r="T71" s="12">
        <v>81</v>
      </c>
    </row>
    <row r="72" spans="1:20" x14ac:dyDescent="0.3">
      <c r="A72" s="1">
        <v>70</v>
      </c>
      <c r="B72" s="1" t="s">
        <v>116</v>
      </c>
      <c r="C72" s="1" t="s">
        <v>214</v>
      </c>
      <c r="D72" s="1" t="s">
        <v>72</v>
      </c>
      <c r="E72" s="1">
        <v>50</v>
      </c>
      <c r="G72" s="12"/>
      <c r="O72" s="1">
        <v>70</v>
      </c>
      <c r="P72" s="1" t="s">
        <v>386</v>
      </c>
      <c r="Q72" s="1" t="s">
        <v>215</v>
      </c>
      <c r="R72" s="1" t="s">
        <v>72</v>
      </c>
      <c r="S72" s="12" t="s">
        <v>15</v>
      </c>
      <c r="T72" s="12">
        <v>80</v>
      </c>
    </row>
    <row r="73" spans="1:20" x14ac:dyDescent="0.3">
      <c r="A73" s="1">
        <v>71</v>
      </c>
      <c r="B73" s="1" t="s">
        <v>113</v>
      </c>
      <c r="C73" s="1" t="s">
        <v>114</v>
      </c>
      <c r="D73" s="1" t="s">
        <v>72</v>
      </c>
      <c r="E73" s="1">
        <v>50</v>
      </c>
      <c r="G73" s="12"/>
      <c r="O73" s="1">
        <v>71</v>
      </c>
      <c r="P73" s="1" t="s">
        <v>187</v>
      </c>
      <c r="Q73" s="1" t="s">
        <v>36</v>
      </c>
      <c r="R73" s="1" t="s">
        <v>72</v>
      </c>
      <c r="S73" s="12">
        <v>65</v>
      </c>
      <c r="T73" s="12">
        <v>79</v>
      </c>
    </row>
    <row r="74" spans="1:20" x14ac:dyDescent="0.3">
      <c r="A74" s="1">
        <v>72</v>
      </c>
      <c r="B74" s="1" t="s">
        <v>106</v>
      </c>
      <c r="C74" s="1" t="s">
        <v>216</v>
      </c>
      <c r="D74" s="1" t="s">
        <v>72</v>
      </c>
      <c r="E74" s="1" t="s">
        <v>12</v>
      </c>
      <c r="G74" s="12"/>
      <c r="O74" s="1">
        <v>72</v>
      </c>
      <c r="P74" s="1" t="s">
        <v>191</v>
      </c>
      <c r="Q74" s="1" t="s">
        <v>109</v>
      </c>
      <c r="R74" s="1" t="s">
        <v>72</v>
      </c>
      <c r="S74" s="12">
        <v>60</v>
      </c>
      <c r="T74" s="12">
        <v>78</v>
      </c>
    </row>
    <row r="75" spans="1:20" x14ac:dyDescent="0.3">
      <c r="A75" s="1">
        <v>73</v>
      </c>
      <c r="B75" s="1" t="s">
        <v>99</v>
      </c>
      <c r="C75" s="1" t="s">
        <v>38</v>
      </c>
      <c r="D75" s="1" t="s">
        <v>72</v>
      </c>
      <c r="E75" s="1">
        <v>35</v>
      </c>
      <c r="G75" s="12"/>
      <c r="O75" s="1">
        <v>73</v>
      </c>
      <c r="P75" s="1" t="s">
        <v>431</v>
      </c>
      <c r="Q75" s="1" t="s">
        <v>225</v>
      </c>
      <c r="R75" s="1" t="s">
        <v>72</v>
      </c>
      <c r="S75" s="12">
        <v>60</v>
      </c>
      <c r="T75" s="12">
        <v>77</v>
      </c>
    </row>
    <row r="76" spans="1:20" x14ac:dyDescent="0.3">
      <c r="A76" s="1">
        <v>74</v>
      </c>
      <c r="B76" s="1" t="s">
        <v>124</v>
      </c>
      <c r="C76" s="1" t="s">
        <v>220</v>
      </c>
      <c r="D76" s="1" t="s">
        <v>72</v>
      </c>
      <c r="E76" s="1">
        <v>40</v>
      </c>
      <c r="G76" s="12"/>
      <c r="O76" s="1">
        <v>74</v>
      </c>
      <c r="P76" s="1" t="s">
        <v>399</v>
      </c>
      <c r="Q76" s="1" t="s">
        <v>109</v>
      </c>
      <c r="R76" s="1" t="s">
        <v>72</v>
      </c>
      <c r="S76" s="12">
        <v>60</v>
      </c>
      <c r="T76" s="12">
        <v>76</v>
      </c>
    </row>
    <row r="77" spans="1:20" x14ac:dyDescent="0.3">
      <c r="A77" s="1">
        <v>75</v>
      </c>
      <c r="B77" s="1" t="s">
        <v>426</v>
      </c>
      <c r="C77" s="1" t="s">
        <v>109</v>
      </c>
      <c r="D77" s="1" t="s">
        <v>72</v>
      </c>
      <c r="E77" s="1">
        <v>45</v>
      </c>
      <c r="G77" s="12"/>
      <c r="O77" s="1">
        <v>75</v>
      </c>
      <c r="P77" s="1" t="s">
        <v>186</v>
      </c>
      <c r="Q77" s="1" t="s">
        <v>36</v>
      </c>
      <c r="R77" s="1" t="s">
        <v>72</v>
      </c>
      <c r="S77" s="12">
        <v>75</v>
      </c>
      <c r="T77" s="12">
        <v>75</v>
      </c>
    </row>
    <row r="78" spans="1:20" x14ac:dyDescent="0.3">
      <c r="A78" s="1">
        <v>76</v>
      </c>
      <c r="B78" s="1" t="s">
        <v>107</v>
      </c>
      <c r="C78" s="1" t="s">
        <v>219</v>
      </c>
      <c r="D78" s="1" t="s">
        <v>72</v>
      </c>
      <c r="E78" s="1">
        <v>55</v>
      </c>
      <c r="G78" s="12"/>
      <c r="O78" s="1">
        <v>76</v>
      </c>
      <c r="P78" s="1" t="s">
        <v>346</v>
      </c>
      <c r="Q78" s="1" t="s">
        <v>215</v>
      </c>
      <c r="R78" s="1" t="s">
        <v>72</v>
      </c>
      <c r="S78" s="12">
        <v>60</v>
      </c>
      <c r="T78" s="12">
        <v>74</v>
      </c>
    </row>
    <row r="79" spans="1:20" x14ac:dyDescent="0.3">
      <c r="A79" s="1">
        <v>77</v>
      </c>
      <c r="B79" s="1" t="s">
        <v>143</v>
      </c>
      <c r="C79" s="1" t="s">
        <v>216</v>
      </c>
      <c r="D79" s="1" t="s">
        <v>72</v>
      </c>
      <c r="E79" s="1" t="s">
        <v>12</v>
      </c>
      <c r="G79" s="12"/>
      <c r="O79" s="1">
        <v>77</v>
      </c>
      <c r="P79" s="1" t="s">
        <v>198</v>
      </c>
      <c r="Q79" s="1" t="s">
        <v>215</v>
      </c>
      <c r="R79" s="1" t="s">
        <v>72</v>
      </c>
      <c r="S79" s="12">
        <v>60</v>
      </c>
      <c r="T79" s="12">
        <v>73</v>
      </c>
    </row>
    <row r="80" spans="1:20" x14ac:dyDescent="0.3">
      <c r="A80" s="1">
        <v>78</v>
      </c>
      <c r="B80" s="1" t="s">
        <v>126</v>
      </c>
      <c r="C80" s="1" t="s">
        <v>36</v>
      </c>
      <c r="D80" s="1" t="s">
        <v>72</v>
      </c>
      <c r="E80" s="1">
        <v>55</v>
      </c>
      <c r="G80" s="12"/>
      <c r="O80" s="1">
        <v>78</v>
      </c>
      <c r="P80" s="1" t="s">
        <v>204</v>
      </c>
      <c r="Q80" s="1" t="s">
        <v>225</v>
      </c>
      <c r="R80" s="1" t="s">
        <v>72</v>
      </c>
      <c r="S80" s="12">
        <v>65</v>
      </c>
      <c r="T80" s="12">
        <v>72</v>
      </c>
    </row>
    <row r="81" spans="1:20" x14ac:dyDescent="0.3">
      <c r="A81" s="1">
        <v>79</v>
      </c>
      <c r="B81" s="1" t="s">
        <v>129</v>
      </c>
      <c r="C81" s="1" t="s">
        <v>38</v>
      </c>
      <c r="D81" s="1" t="s">
        <v>72</v>
      </c>
      <c r="E81" s="1">
        <v>35</v>
      </c>
      <c r="G81" s="12"/>
      <c r="O81" s="1">
        <v>79</v>
      </c>
      <c r="P81" s="1" t="s">
        <v>205</v>
      </c>
      <c r="Q81" s="1" t="s">
        <v>24</v>
      </c>
      <c r="R81" s="1" t="s">
        <v>72</v>
      </c>
      <c r="S81" s="12">
        <v>70</v>
      </c>
      <c r="T81" s="12">
        <v>71</v>
      </c>
    </row>
    <row r="82" spans="1:20" x14ac:dyDescent="0.3">
      <c r="A82" s="1">
        <v>80</v>
      </c>
      <c r="B82" s="1" t="s">
        <v>138</v>
      </c>
      <c r="C82" s="1" t="s">
        <v>36</v>
      </c>
      <c r="D82" s="1" t="s">
        <v>72</v>
      </c>
      <c r="E82" s="1">
        <v>45</v>
      </c>
      <c r="G82" s="12"/>
      <c r="O82" s="1">
        <v>80</v>
      </c>
      <c r="P82" s="1" t="s">
        <v>206</v>
      </c>
      <c r="Q82" s="1" t="s">
        <v>218</v>
      </c>
      <c r="R82" s="1" t="s">
        <v>72</v>
      </c>
      <c r="S82" s="12">
        <v>65</v>
      </c>
      <c r="T82" s="12">
        <v>70</v>
      </c>
    </row>
    <row r="83" spans="1:20" x14ac:dyDescent="0.3">
      <c r="A83" s="1">
        <v>81</v>
      </c>
      <c r="B83" s="1" t="s">
        <v>130</v>
      </c>
      <c r="C83" s="1" t="s">
        <v>38</v>
      </c>
      <c r="D83" s="1" t="s">
        <v>72</v>
      </c>
      <c r="E83" s="1">
        <v>40</v>
      </c>
      <c r="G83" s="12"/>
      <c r="O83" s="1">
        <v>81</v>
      </c>
      <c r="P83" s="1" t="s">
        <v>435</v>
      </c>
      <c r="Q83" s="1" t="s">
        <v>24</v>
      </c>
      <c r="R83" s="1" t="s">
        <v>72</v>
      </c>
      <c r="S83" s="12">
        <v>70</v>
      </c>
      <c r="T83" s="12">
        <v>69</v>
      </c>
    </row>
    <row r="84" spans="1:20" x14ac:dyDescent="0.3">
      <c r="A84" s="1">
        <v>82</v>
      </c>
      <c r="B84" s="1" t="s">
        <v>180</v>
      </c>
      <c r="C84" s="1" t="s">
        <v>24</v>
      </c>
      <c r="D84" s="1" t="s">
        <v>72</v>
      </c>
      <c r="E84" s="1">
        <v>50</v>
      </c>
      <c r="G84" s="12"/>
      <c r="O84" s="1">
        <v>82</v>
      </c>
      <c r="P84" s="1" t="s">
        <v>445</v>
      </c>
      <c r="Q84" s="1" t="s">
        <v>216</v>
      </c>
      <c r="R84" s="1" t="s">
        <v>72</v>
      </c>
      <c r="S84" s="12">
        <v>60</v>
      </c>
      <c r="T84" s="12">
        <v>68</v>
      </c>
    </row>
    <row r="85" spans="1:20" x14ac:dyDescent="0.3">
      <c r="A85" s="1">
        <v>83</v>
      </c>
      <c r="B85" s="1" t="s">
        <v>178</v>
      </c>
      <c r="C85" s="1" t="s">
        <v>36</v>
      </c>
      <c r="D85" s="1" t="s">
        <v>72</v>
      </c>
      <c r="E85" s="1">
        <v>60</v>
      </c>
      <c r="G85" s="12"/>
      <c r="O85" s="1">
        <v>83</v>
      </c>
      <c r="P85" s="1" t="s">
        <v>207</v>
      </c>
      <c r="Q85" s="1" t="s">
        <v>219</v>
      </c>
      <c r="R85" s="1" t="s">
        <v>72</v>
      </c>
      <c r="S85" s="12">
        <v>55</v>
      </c>
      <c r="T85" s="12">
        <v>67</v>
      </c>
    </row>
    <row r="86" spans="1:20" x14ac:dyDescent="0.3">
      <c r="A86" s="1">
        <v>84</v>
      </c>
      <c r="B86" s="1" t="s">
        <v>318</v>
      </c>
      <c r="C86" s="1" t="s">
        <v>36</v>
      </c>
      <c r="D86" s="1" t="s">
        <v>72</v>
      </c>
      <c r="E86" s="1">
        <v>60</v>
      </c>
      <c r="G86" s="12"/>
      <c r="O86" s="1">
        <v>84</v>
      </c>
      <c r="P86" s="1" t="s">
        <v>102</v>
      </c>
      <c r="Q86" s="1" t="s">
        <v>219</v>
      </c>
      <c r="R86" s="1" t="s">
        <v>72</v>
      </c>
      <c r="S86" s="12">
        <v>70</v>
      </c>
      <c r="T86" s="12">
        <v>66</v>
      </c>
    </row>
    <row r="87" spans="1:20" x14ac:dyDescent="0.3">
      <c r="A87" s="1">
        <v>85</v>
      </c>
      <c r="B87" s="1" t="s">
        <v>167</v>
      </c>
      <c r="C87" s="1" t="s">
        <v>225</v>
      </c>
      <c r="D87" s="1" t="s">
        <v>72</v>
      </c>
      <c r="E87" s="1">
        <v>50</v>
      </c>
      <c r="G87" s="12"/>
    </row>
    <row r="88" spans="1:20" x14ac:dyDescent="0.3">
      <c r="A88" s="1">
        <v>86</v>
      </c>
      <c r="B88" s="1" t="s">
        <v>131</v>
      </c>
      <c r="C88" s="1" t="s">
        <v>221</v>
      </c>
      <c r="D88" s="1" t="s">
        <v>72</v>
      </c>
      <c r="E88" s="1">
        <v>45</v>
      </c>
      <c r="G88" s="12"/>
    </row>
    <row r="89" spans="1:20" x14ac:dyDescent="0.3">
      <c r="A89" s="1">
        <v>87</v>
      </c>
      <c r="B89" s="1" t="s">
        <v>159</v>
      </c>
      <c r="C89" s="1" t="s">
        <v>36</v>
      </c>
      <c r="D89" s="1" t="s">
        <v>72</v>
      </c>
      <c r="E89" s="1">
        <v>55</v>
      </c>
      <c r="G89" s="12"/>
    </row>
    <row r="90" spans="1:20" x14ac:dyDescent="0.3">
      <c r="A90" s="1">
        <v>88</v>
      </c>
      <c r="B90" s="1" t="s">
        <v>166</v>
      </c>
      <c r="C90" s="1" t="s">
        <v>109</v>
      </c>
      <c r="D90" s="1" t="s">
        <v>10</v>
      </c>
      <c r="E90" s="1">
        <v>75</v>
      </c>
      <c r="G90" s="12"/>
    </row>
    <row r="91" spans="1:20" x14ac:dyDescent="0.3">
      <c r="A91" s="1">
        <v>89</v>
      </c>
      <c r="B91" s="1" t="s">
        <v>314</v>
      </c>
      <c r="C91" s="1" t="s">
        <v>221</v>
      </c>
      <c r="D91" s="1" t="s">
        <v>72</v>
      </c>
      <c r="E91" s="1">
        <v>45</v>
      </c>
      <c r="G91" s="12"/>
    </row>
    <row r="92" spans="1:20" x14ac:dyDescent="0.3">
      <c r="A92" s="1">
        <v>90</v>
      </c>
      <c r="B92" s="1" t="s">
        <v>158</v>
      </c>
      <c r="C92" s="1" t="s">
        <v>225</v>
      </c>
      <c r="D92" s="1" t="s">
        <v>72</v>
      </c>
      <c r="E92" s="1">
        <v>60</v>
      </c>
      <c r="G92" s="12"/>
    </row>
    <row r="93" spans="1:20" x14ac:dyDescent="0.3">
      <c r="A93" s="1">
        <v>91</v>
      </c>
      <c r="B93" s="1" t="s">
        <v>316</v>
      </c>
      <c r="C93" s="1" t="s">
        <v>225</v>
      </c>
      <c r="D93" s="1" t="s">
        <v>72</v>
      </c>
      <c r="E93" s="1">
        <v>50</v>
      </c>
      <c r="G93" s="12"/>
    </row>
    <row r="94" spans="1:20" x14ac:dyDescent="0.3">
      <c r="A94" s="1">
        <v>92</v>
      </c>
      <c r="B94" s="1" t="s">
        <v>147</v>
      </c>
      <c r="C94" s="1" t="s">
        <v>36</v>
      </c>
      <c r="D94" s="1" t="s">
        <v>72</v>
      </c>
      <c r="E94" s="1">
        <v>45</v>
      </c>
      <c r="G94" s="12"/>
    </row>
    <row r="95" spans="1:20" x14ac:dyDescent="0.3">
      <c r="A95" s="1">
        <v>93</v>
      </c>
      <c r="B95" s="1" t="s">
        <v>179</v>
      </c>
      <c r="C95" s="1" t="s">
        <v>109</v>
      </c>
      <c r="D95" s="1" t="s">
        <v>436</v>
      </c>
      <c r="E95" s="1">
        <v>75</v>
      </c>
      <c r="G95" s="12"/>
    </row>
    <row r="96" spans="1:20" x14ac:dyDescent="0.3">
      <c r="A96" s="1">
        <v>94</v>
      </c>
      <c r="B96" s="1" t="s">
        <v>112</v>
      </c>
      <c r="C96" s="1" t="s">
        <v>24</v>
      </c>
      <c r="D96" s="1" t="s">
        <v>72</v>
      </c>
      <c r="E96" s="1">
        <v>50</v>
      </c>
      <c r="G96" s="12"/>
    </row>
    <row r="97" spans="1:7" x14ac:dyDescent="0.3">
      <c r="A97" s="1">
        <v>95</v>
      </c>
      <c r="B97" s="1" t="s">
        <v>140</v>
      </c>
      <c r="C97" s="1" t="s">
        <v>220</v>
      </c>
      <c r="D97" s="1" t="s">
        <v>72</v>
      </c>
      <c r="E97" s="1">
        <v>40</v>
      </c>
      <c r="G97" s="12"/>
    </row>
    <row r="98" spans="1:7" x14ac:dyDescent="0.3">
      <c r="A98" s="1">
        <v>96</v>
      </c>
      <c r="B98" s="1" t="s">
        <v>160</v>
      </c>
      <c r="C98" s="1" t="s">
        <v>218</v>
      </c>
      <c r="D98" s="1" t="s">
        <v>72</v>
      </c>
      <c r="E98" s="1">
        <v>50</v>
      </c>
      <c r="G98" s="12"/>
    </row>
    <row r="99" spans="1:7" x14ac:dyDescent="0.3">
      <c r="A99" s="1">
        <v>97</v>
      </c>
      <c r="B99" s="1" t="s">
        <v>132</v>
      </c>
      <c r="C99" s="1" t="s">
        <v>220</v>
      </c>
      <c r="D99" s="1" t="s">
        <v>72</v>
      </c>
      <c r="E99" s="1">
        <v>65</v>
      </c>
      <c r="G99" s="12"/>
    </row>
    <row r="100" spans="1:7" x14ac:dyDescent="0.3">
      <c r="A100" s="1">
        <v>98</v>
      </c>
      <c r="B100" s="1" t="s">
        <v>331</v>
      </c>
      <c r="C100" s="1" t="s">
        <v>109</v>
      </c>
      <c r="D100" s="1" t="s">
        <v>72</v>
      </c>
      <c r="E100" s="1">
        <v>45</v>
      </c>
      <c r="G100" s="12"/>
    </row>
    <row r="101" spans="1:7" x14ac:dyDescent="0.3">
      <c r="A101" s="1">
        <v>99</v>
      </c>
      <c r="B101" s="1" t="s">
        <v>156</v>
      </c>
      <c r="C101" s="1" t="s">
        <v>24</v>
      </c>
      <c r="D101" s="1" t="s">
        <v>72</v>
      </c>
      <c r="E101" s="1">
        <v>55</v>
      </c>
      <c r="G101" s="12"/>
    </row>
    <row r="102" spans="1:7" x14ac:dyDescent="0.3">
      <c r="A102" s="1">
        <v>100</v>
      </c>
      <c r="B102" s="1" t="s">
        <v>148</v>
      </c>
      <c r="C102" s="1" t="s">
        <v>225</v>
      </c>
      <c r="D102" s="1" t="s">
        <v>72</v>
      </c>
      <c r="E102" s="1">
        <v>55</v>
      </c>
      <c r="G102" s="12"/>
    </row>
    <row r="103" spans="1:7" x14ac:dyDescent="0.3">
      <c r="A103" s="1">
        <v>101</v>
      </c>
      <c r="B103" s="1" t="s">
        <v>150</v>
      </c>
      <c r="C103" s="1" t="s">
        <v>219</v>
      </c>
      <c r="D103" s="1" t="s">
        <v>72</v>
      </c>
      <c r="E103" s="1">
        <v>45</v>
      </c>
      <c r="G103" s="12"/>
    </row>
    <row r="104" spans="1:7" x14ac:dyDescent="0.3">
      <c r="A104" s="1">
        <v>102</v>
      </c>
      <c r="B104" s="1" t="s">
        <v>326</v>
      </c>
      <c r="C104" s="1" t="s">
        <v>216</v>
      </c>
      <c r="D104" s="1" t="s">
        <v>72</v>
      </c>
      <c r="E104" s="1">
        <v>65</v>
      </c>
      <c r="G104" s="12"/>
    </row>
    <row r="105" spans="1:7" x14ac:dyDescent="0.3">
      <c r="A105" s="1">
        <v>103</v>
      </c>
      <c r="B105" s="1" t="s">
        <v>443</v>
      </c>
      <c r="C105" s="1" t="s">
        <v>38</v>
      </c>
      <c r="D105" s="1" t="s">
        <v>72</v>
      </c>
      <c r="E105" s="1" t="s">
        <v>12</v>
      </c>
      <c r="G105" s="12"/>
    </row>
    <row r="106" spans="1:7" x14ac:dyDescent="0.3">
      <c r="A106" s="1">
        <v>104</v>
      </c>
      <c r="B106" s="1" t="s">
        <v>164</v>
      </c>
      <c r="C106" s="1" t="s">
        <v>109</v>
      </c>
      <c r="D106" s="1" t="s">
        <v>72</v>
      </c>
      <c r="E106" s="1">
        <v>45</v>
      </c>
      <c r="G106" s="12"/>
    </row>
    <row r="107" spans="1:7" x14ac:dyDescent="0.3">
      <c r="A107" s="1">
        <v>105</v>
      </c>
      <c r="B107" s="1" t="s">
        <v>183</v>
      </c>
      <c r="C107" s="1" t="s">
        <v>216</v>
      </c>
      <c r="D107" s="1" t="s">
        <v>72</v>
      </c>
      <c r="E107" s="1">
        <v>65</v>
      </c>
      <c r="G107" s="12"/>
    </row>
    <row r="108" spans="1:7" x14ac:dyDescent="0.3">
      <c r="A108" s="1">
        <v>106</v>
      </c>
      <c r="B108" s="1" t="s">
        <v>135</v>
      </c>
      <c r="C108" s="1" t="s">
        <v>215</v>
      </c>
      <c r="D108" s="1" t="s">
        <v>72</v>
      </c>
      <c r="E108" s="1" t="s">
        <v>15</v>
      </c>
      <c r="G108" s="12"/>
    </row>
    <row r="109" spans="1:7" x14ac:dyDescent="0.3">
      <c r="A109" s="1">
        <v>107</v>
      </c>
      <c r="B109" s="1" t="s">
        <v>165</v>
      </c>
      <c r="C109" s="1" t="s">
        <v>216</v>
      </c>
      <c r="D109" s="1" t="s">
        <v>72</v>
      </c>
      <c r="E109" s="1">
        <v>55</v>
      </c>
      <c r="G109" s="12"/>
    </row>
    <row r="110" spans="1:7" x14ac:dyDescent="0.3">
      <c r="A110" s="1">
        <v>108</v>
      </c>
      <c r="B110" s="1" t="s">
        <v>155</v>
      </c>
      <c r="C110" s="1" t="s">
        <v>222</v>
      </c>
      <c r="D110" s="1" t="s">
        <v>72</v>
      </c>
      <c r="E110" s="1">
        <v>55</v>
      </c>
      <c r="G110" s="12"/>
    </row>
    <row r="111" spans="1:7" x14ac:dyDescent="0.3">
      <c r="A111" s="1">
        <v>109</v>
      </c>
      <c r="B111" s="1" t="s">
        <v>170</v>
      </c>
      <c r="C111" s="1" t="s">
        <v>218</v>
      </c>
      <c r="D111" s="1" t="s">
        <v>72</v>
      </c>
      <c r="E111" s="1">
        <v>60</v>
      </c>
      <c r="G111" s="12"/>
    </row>
    <row r="112" spans="1:7" x14ac:dyDescent="0.3">
      <c r="A112" s="1">
        <v>110</v>
      </c>
      <c r="B112" s="1" t="s">
        <v>312</v>
      </c>
      <c r="C112" s="1" t="s">
        <v>36</v>
      </c>
      <c r="D112" s="1" t="s">
        <v>72</v>
      </c>
      <c r="E112" s="1">
        <v>55</v>
      </c>
      <c r="G112" s="12"/>
    </row>
    <row r="113" spans="1:7" x14ac:dyDescent="0.3">
      <c r="A113" s="1">
        <v>111</v>
      </c>
      <c r="B113" s="1" t="s">
        <v>172</v>
      </c>
      <c r="C113" s="1" t="s">
        <v>218</v>
      </c>
      <c r="D113" s="1" t="s">
        <v>72</v>
      </c>
      <c r="E113" s="1">
        <v>65</v>
      </c>
      <c r="G113" s="12"/>
    </row>
    <row r="114" spans="1:7" x14ac:dyDescent="0.3">
      <c r="A114" s="1">
        <v>112</v>
      </c>
      <c r="B114" s="1" t="s">
        <v>168</v>
      </c>
      <c r="C114" s="1" t="s">
        <v>218</v>
      </c>
      <c r="D114" s="1" t="s">
        <v>72</v>
      </c>
      <c r="E114" s="1">
        <v>65</v>
      </c>
      <c r="G114" s="12"/>
    </row>
    <row r="115" spans="1:7" x14ac:dyDescent="0.3">
      <c r="A115" s="1">
        <v>113</v>
      </c>
      <c r="B115" s="1" t="s">
        <v>182</v>
      </c>
      <c r="C115" s="1" t="s">
        <v>109</v>
      </c>
      <c r="D115" s="1" t="s">
        <v>72</v>
      </c>
      <c r="E115" s="1" t="s">
        <v>12</v>
      </c>
      <c r="G115" s="12"/>
    </row>
    <row r="116" spans="1:7" x14ac:dyDescent="0.3">
      <c r="A116" s="1">
        <v>114</v>
      </c>
      <c r="B116" s="1" t="s">
        <v>444</v>
      </c>
      <c r="C116" s="1" t="s">
        <v>220</v>
      </c>
      <c r="D116" s="1" t="s">
        <v>72</v>
      </c>
      <c r="E116" s="1">
        <v>55</v>
      </c>
      <c r="G116" s="12"/>
    </row>
    <row r="117" spans="1:7" x14ac:dyDescent="0.3">
      <c r="A117" s="1">
        <v>115</v>
      </c>
      <c r="B117" s="1" t="s">
        <v>181</v>
      </c>
      <c r="C117" s="1" t="s">
        <v>225</v>
      </c>
      <c r="D117" s="1" t="s">
        <v>72</v>
      </c>
      <c r="E117" s="1">
        <v>65</v>
      </c>
      <c r="G117" s="12"/>
    </row>
    <row r="118" spans="1:7" x14ac:dyDescent="0.3">
      <c r="A118" s="1">
        <v>116</v>
      </c>
      <c r="B118" s="1" t="s">
        <v>338</v>
      </c>
      <c r="C118" s="1" t="s">
        <v>218</v>
      </c>
      <c r="D118" s="1" t="s">
        <v>72</v>
      </c>
      <c r="E118" s="1">
        <v>65</v>
      </c>
      <c r="G118" s="12"/>
    </row>
    <row r="119" spans="1:7" x14ac:dyDescent="0.3">
      <c r="A119" s="1">
        <v>117</v>
      </c>
      <c r="B119" s="1" t="s">
        <v>202</v>
      </c>
      <c r="C119" s="1" t="s">
        <v>225</v>
      </c>
      <c r="D119" s="1" t="s">
        <v>436</v>
      </c>
      <c r="E119" s="1">
        <v>80</v>
      </c>
      <c r="G119" s="12"/>
    </row>
    <row r="120" spans="1:7" x14ac:dyDescent="0.3">
      <c r="A120" s="1">
        <v>118</v>
      </c>
      <c r="B120" s="1" t="s">
        <v>188</v>
      </c>
      <c r="C120" s="1" t="s">
        <v>24</v>
      </c>
      <c r="D120" s="1" t="s">
        <v>72</v>
      </c>
      <c r="E120" s="1">
        <v>65</v>
      </c>
      <c r="G120" s="12"/>
    </row>
    <row r="121" spans="1:7" x14ac:dyDescent="0.3">
      <c r="A121" s="1">
        <v>119</v>
      </c>
      <c r="B121" s="1" t="s">
        <v>414</v>
      </c>
      <c r="C121" s="1" t="s">
        <v>24</v>
      </c>
      <c r="D121" s="1" t="s">
        <v>72</v>
      </c>
      <c r="E121" s="1" t="s">
        <v>12</v>
      </c>
      <c r="G121" s="12"/>
    </row>
    <row r="122" spans="1:7" x14ac:dyDescent="0.3">
      <c r="A122" s="1">
        <v>120</v>
      </c>
      <c r="B122" s="1" t="s">
        <v>175</v>
      </c>
      <c r="C122" s="1" t="s">
        <v>222</v>
      </c>
      <c r="D122" s="1" t="s">
        <v>72</v>
      </c>
      <c r="E122" s="1">
        <v>70</v>
      </c>
      <c r="G122" s="12"/>
    </row>
    <row r="123" spans="1:7" x14ac:dyDescent="0.3">
      <c r="A123" s="1">
        <v>121</v>
      </c>
      <c r="B123" s="1" t="s">
        <v>387</v>
      </c>
      <c r="C123" s="1" t="s">
        <v>114</v>
      </c>
      <c r="D123" s="1" t="s">
        <v>72</v>
      </c>
      <c r="E123" s="1" t="s">
        <v>12</v>
      </c>
      <c r="G123" s="12"/>
    </row>
    <row r="124" spans="1:7" x14ac:dyDescent="0.3">
      <c r="A124" s="1">
        <v>122</v>
      </c>
      <c r="B124" s="1" t="s">
        <v>176</v>
      </c>
      <c r="C124" s="1" t="s">
        <v>109</v>
      </c>
      <c r="D124" s="1" t="s">
        <v>72</v>
      </c>
      <c r="E124" s="1">
        <v>55</v>
      </c>
      <c r="G124" s="12"/>
    </row>
    <row r="125" spans="1:7" x14ac:dyDescent="0.3">
      <c r="A125" s="1">
        <v>123</v>
      </c>
      <c r="B125" s="1" t="s">
        <v>177</v>
      </c>
      <c r="C125" s="1" t="s">
        <v>222</v>
      </c>
      <c r="D125" s="1" t="s">
        <v>72</v>
      </c>
      <c r="E125" s="1">
        <v>55</v>
      </c>
      <c r="G125" s="12"/>
    </row>
    <row r="126" spans="1:7" x14ac:dyDescent="0.3">
      <c r="A126" s="1">
        <v>124</v>
      </c>
      <c r="B126" s="1" t="s">
        <v>386</v>
      </c>
      <c r="C126" s="1" t="s">
        <v>215</v>
      </c>
      <c r="D126" s="1" t="s">
        <v>72</v>
      </c>
      <c r="E126" s="1" t="s">
        <v>15</v>
      </c>
      <c r="G126" s="12"/>
    </row>
    <row r="127" spans="1:7" x14ac:dyDescent="0.3">
      <c r="A127" s="1">
        <v>125</v>
      </c>
      <c r="B127" s="1" t="s">
        <v>187</v>
      </c>
      <c r="C127" s="1" t="s">
        <v>36</v>
      </c>
      <c r="D127" s="1" t="s">
        <v>72</v>
      </c>
      <c r="E127" s="1">
        <v>65</v>
      </c>
      <c r="G127" s="12"/>
    </row>
    <row r="128" spans="1:7" x14ac:dyDescent="0.3">
      <c r="A128" s="1">
        <v>126</v>
      </c>
      <c r="B128" s="1" t="s">
        <v>191</v>
      </c>
      <c r="C128" s="1" t="s">
        <v>109</v>
      </c>
      <c r="D128" s="1" t="s">
        <v>72</v>
      </c>
      <c r="E128" s="1">
        <v>60</v>
      </c>
      <c r="G128" s="12"/>
    </row>
    <row r="129" spans="1:7" x14ac:dyDescent="0.3">
      <c r="A129" s="1">
        <v>127</v>
      </c>
      <c r="B129" s="1" t="s">
        <v>431</v>
      </c>
      <c r="C129" s="1" t="s">
        <v>225</v>
      </c>
      <c r="D129" s="1" t="s">
        <v>72</v>
      </c>
      <c r="E129" s="1">
        <v>60</v>
      </c>
      <c r="G129" s="12"/>
    </row>
    <row r="130" spans="1:7" x14ac:dyDescent="0.3">
      <c r="A130" s="1">
        <v>128</v>
      </c>
      <c r="B130" s="1" t="s">
        <v>399</v>
      </c>
      <c r="C130" s="1" t="s">
        <v>109</v>
      </c>
      <c r="D130" s="1" t="s">
        <v>72</v>
      </c>
      <c r="E130" s="1">
        <v>60</v>
      </c>
      <c r="G130" s="12"/>
    </row>
    <row r="131" spans="1:7" x14ac:dyDescent="0.3">
      <c r="A131" s="1">
        <v>129</v>
      </c>
      <c r="B131" s="1" t="s">
        <v>186</v>
      </c>
      <c r="C131" s="1" t="s">
        <v>36</v>
      </c>
      <c r="D131" s="1" t="s">
        <v>72</v>
      </c>
      <c r="E131" s="1">
        <v>75</v>
      </c>
      <c r="G131" s="12"/>
    </row>
    <row r="132" spans="1:7" x14ac:dyDescent="0.3">
      <c r="A132" s="1">
        <v>130</v>
      </c>
      <c r="B132" s="1" t="s">
        <v>346</v>
      </c>
      <c r="C132" s="1" t="s">
        <v>215</v>
      </c>
      <c r="D132" s="1" t="s">
        <v>72</v>
      </c>
      <c r="E132" s="1">
        <v>60</v>
      </c>
      <c r="G132" s="12"/>
    </row>
    <row r="133" spans="1:7" x14ac:dyDescent="0.3">
      <c r="A133" s="1">
        <v>131</v>
      </c>
      <c r="B133" s="1" t="s">
        <v>198</v>
      </c>
      <c r="C133" s="1" t="s">
        <v>215</v>
      </c>
      <c r="D133" s="1" t="s">
        <v>72</v>
      </c>
      <c r="E133" s="1">
        <v>60</v>
      </c>
      <c r="G133" s="12"/>
    </row>
    <row r="134" spans="1:7" x14ac:dyDescent="0.3">
      <c r="A134" s="1">
        <v>132</v>
      </c>
      <c r="B134" s="1" t="s">
        <v>204</v>
      </c>
      <c r="C134" s="1" t="s">
        <v>225</v>
      </c>
      <c r="D134" s="1" t="s">
        <v>72</v>
      </c>
      <c r="E134" s="1">
        <v>65</v>
      </c>
      <c r="G134" s="12"/>
    </row>
    <row r="135" spans="1:7" x14ac:dyDescent="0.3">
      <c r="A135" s="1">
        <v>133</v>
      </c>
      <c r="B135" s="1" t="s">
        <v>205</v>
      </c>
      <c r="C135" s="1" t="s">
        <v>24</v>
      </c>
      <c r="D135" s="1" t="s">
        <v>72</v>
      </c>
      <c r="E135" s="1">
        <v>70</v>
      </c>
      <c r="G135" s="12"/>
    </row>
    <row r="136" spans="1:7" x14ac:dyDescent="0.3">
      <c r="A136" s="1">
        <v>134</v>
      </c>
      <c r="B136" s="1" t="s">
        <v>206</v>
      </c>
      <c r="C136" s="1" t="s">
        <v>218</v>
      </c>
      <c r="D136" s="1" t="s">
        <v>72</v>
      </c>
      <c r="E136" s="1">
        <v>65</v>
      </c>
      <c r="G136" s="12"/>
    </row>
    <row r="137" spans="1:7" x14ac:dyDescent="0.3">
      <c r="A137" s="1">
        <v>135</v>
      </c>
      <c r="B137" s="1" t="s">
        <v>435</v>
      </c>
      <c r="C137" s="1" t="s">
        <v>24</v>
      </c>
      <c r="D137" s="1" t="s">
        <v>72</v>
      </c>
      <c r="E137" s="1">
        <v>70</v>
      </c>
      <c r="G137" s="12"/>
    </row>
    <row r="138" spans="1:7" x14ac:dyDescent="0.3">
      <c r="A138" s="1">
        <v>136</v>
      </c>
      <c r="B138" s="1" t="s">
        <v>445</v>
      </c>
      <c r="C138" s="1" t="s">
        <v>216</v>
      </c>
      <c r="D138" s="1" t="s">
        <v>72</v>
      </c>
      <c r="E138" s="1">
        <v>60</v>
      </c>
      <c r="G138" s="12"/>
    </row>
    <row r="139" spans="1:7" x14ac:dyDescent="0.3">
      <c r="A139" s="1">
        <v>137</v>
      </c>
      <c r="B139" s="1" t="s">
        <v>207</v>
      </c>
      <c r="C139" s="1" t="s">
        <v>219</v>
      </c>
      <c r="D139" s="1" t="s">
        <v>72</v>
      </c>
      <c r="E139" s="1">
        <v>55</v>
      </c>
      <c r="G139" s="12"/>
    </row>
    <row r="140" spans="1:7" x14ac:dyDescent="0.3">
      <c r="A140" s="1">
        <v>138</v>
      </c>
      <c r="B140" s="1" t="s">
        <v>102</v>
      </c>
      <c r="C140" s="1" t="s">
        <v>219</v>
      </c>
      <c r="D140" s="1" t="s">
        <v>72</v>
      </c>
      <c r="E140" s="1">
        <v>70</v>
      </c>
      <c r="G140" s="12"/>
    </row>
    <row r="141" spans="1:7" x14ac:dyDescent="0.3">
      <c r="G141" s="1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86"/>
  <sheetViews>
    <sheetView zoomScale="70" zoomScaleNormal="70" workbookViewId="0"/>
  </sheetViews>
  <sheetFormatPr defaultRowHeight="18.75" x14ac:dyDescent="0.3"/>
  <cols>
    <col min="1" max="1" width="9.140625" style="6" customWidth="1"/>
    <col min="2" max="2" width="29.85546875" style="6" customWidth="1"/>
    <col min="3" max="3" width="24.28515625" style="6" customWidth="1"/>
    <col min="4" max="7" width="9.140625" style="6"/>
    <col min="8" max="8" width="30" style="6" customWidth="1"/>
    <col min="9" max="9" width="20.28515625" style="6" customWidth="1"/>
    <col min="10" max="10" width="9.140625" style="6"/>
    <col min="11" max="11" width="9.140625" style="13"/>
    <col min="12" max="15" width="9.140625" style="6"/>
    <col min="16" max="16" width="26.5703125" style="6" customWidth="1"/>
    <col min="17" max="17" width="19.28515625" style="6" customWidth="1"/>
    <col min="18" max="16384" width="9.140625" style="6"/>
  </cols>
  <sheetData>
    <row r="1" spans="1:20" s="2" customFormat="1" x14ac:dyDescent="0.3">
      <c r="A1" s="3" t="s">
        <v>0</v>
      </c>
      <c r="D1" s="4"/>
      <c r="G1" s="3" t="s">
        <v>1</v>
      </c>
      <c r="H1" s="3"/>
      <c r="K1" s="4"/>
      <c r="L1" s="4"/>
      <c r="O1" s="3" t="s">
        <v>2</v>
      </c>
      <c r="S1" s="4"/>
      <c r="T1" s="4"/>
    </row>
    <row r="2" spans="1:20" s="2" customFormat="1" x14ac:dyDescent="0.3">
      <c r="A2" s="4" t="s">
        <v>3</v>
      </c>
      <c r="B2" s="2" t="s">
        <v>4</v>
      </c>
      <c r="C2" s="4" t="s">
        <v>5</v>
      </c>
      <c r="D2" s="4" t="s">
        <v>6</v>
      </c>
      <c r="G2" s="4" t="s">
        <v>3</v>
      </c>
      <c r="H2" s="3" t="s">
        <v>4</v>
      </c>
      <c r="I2" s="2" t="s">
        <v>5</v>
      </c>
      <c r="K2" s="4" t="s">
        <v>6</v>
      </c>
      <c r="L2" s="4" t="s">
        <v>8</v>
      </c>
      <c r="O2" s="4" t="s">
        <v>3</v>
      </c>
      <c r="P2" s="2" t="s">
        <v>4</v>
      </c>
      <c r="Q2" s="2" t="s">
        <v>5</v>
      </c>
      <c r="S2" s="4" t="s">
        <v>6</v>
      </c>
      <c r="T2" s="4" t="s">
        <v>8</v>
      </c>
    </row>
    <row r="3" spans="1:20" x14ac:dyDescent="0.3">
      <c r="A3" s="7">
        <v>1</v>
      </c>
      <c r="B3" s="7" t="s">
        <v>9</v>
      </c>
      <c r="C3" s="7" t="s">
        <v>214</v>
      </c>
      <c r="D3" s="7" t="s">
        <v>10</v>
      </c>
      <c r="E3" s="7">
        <v>35</v>
      </c>
      <c r="G3" s="5">
        <v>1</v>
      </c>
      <c r="H3" s="7" t="s">
        <v>9</v>
      </c>
      <c r="I3" s="7" t="s">
        <v>214</v>
      </c>
      <c r="J3" s="7" t="s">
        <v>10</v>
      </c>
      <c r="K3" s="5">
        <v>35</v>
      </c>
      <c r="L3" s="13">
        <v>150</v>
      </c>
      <c r="O3" s="5">
        <v>1</v>
      </c>
      <c r="P3" s="7" t="s">
        <v>152</v>
      </c>
      <c r="Q3" s="7" t="s">
        <v>224</v>
      </c>
      <c r="R3" s="7" t="s">
        <v>72</v>
      </c>
      <c r="S3" s="7" t="s">
        <v>12</v>
      </c>
      <c r="T3" s="13">
        <v>150</v>
      </c>
    </row>
    <row r="4" spans="1:20" x14ac:dyDescent="0.3">
      <c r="A4" s="7">
        <v>2</v>
      </c>
      <c r="B4" s="7" t="s">
        <v>269</v>
      </c>
      <c r="C4" s="7" t="s">
        <v>24</v>
      </c>
      <c r="D4" s="7" t="s">
        <v>10</v>
      </c>
      <c r="E4" s="7">
        <v>40</v>
      </c>
      <c r="G4" s="5">
        <v>2</v>
      </c>
      <c r="H4" s="7" t="s">
        <v>269</v>
      </c>
      <c r="I4" s="7" t="s">
        <v>24</v>
      </c>
      <c r="J4" s="7" t="s">
        <v>10</v>
      </c>
      <c r="K4" s="5">
        <v>40</v>
      </c>
      <c r="L4" s="13">
        <v>149</v>
      </c>
      <c r="O4" s="5">
        <v>2</v>
      </c>
      <c r="P4" s="7" t="s">
        <v>273</v>
      </c>
      <c r="Q4" s="7" t="s">
        <v>220</v>
      </c>
      <c r="R4" s="7" t="s">
        <v>72</v>
      </c>
      <c r="S4" s="7">
        <v>40</v>
      </c>
      <c r="T4" s="13">
        <v>149</v>
      </c>
    </row>
    <row r="5" spans="1:20" x14ac:dyDescent="0.3">
      <c r="A5" s="7">
        <v>3</v>
      </c>
      <c r="B5" s="7" t="s">
        <v>11</v>
      </c>
      <c r="C5" s="7" t="s">
        <v>221</v>
      </c>
      <c r="D5" s="7" t="s">
        <v>10</v>
      </c>
      <c r="E5" s="7" t="s">
        <v>12</v>
      </c>
      <c r="G5" s="5">
        <v>3</v>
      </c>
      <c r="H5" s="7" t="s">
        <v>11</v>
      </c>
      <c r="I5" s="7" t="s">
        <v>221</v>
      </c>
      <c r="J5" s="7" t="s">
        <v>10</v>
      </c>
      <c r="K5" s="5" t="s">
        <v>12</v>
      </c>
      <c r="L5" s="13">
        <v>148</v>
      </c>
      <c r="O5" s="5">
        <v>3</v>
      </c>
      <c r="P5" s="7" t="s">
        <v>81</v>
      </c>
      <c r="Q5" s="7" t="s">
        <v>215</v>
      </c>
      <c r="R5" s="7" t="s">
        <v>72</v>
      </c>
      <c r="S5" s="7">
        <v>50</v>
      </c>
      <c r="T5" s="13">
        <v>148</v>
      </c>
    </row>
    <row r="6" spans="1:20" x14ac:dyDescent="0.3">
      <c r="A6" s="7">
        <v>4</v>
      </c>
      <c r="B6" s="7" t="s">
        <v>277</v>
      </c>
      <c r="C6" s="7" t="s">
        <v>220</v>
      </c>
      <c r="D6" s="7" t="s">
        <v>10</v>
      </c>
      <c r="E6" s="7" t="s">
        <v>12</v>
      </c>
      <c r="G6" s="5">
        <v>4</v>
      </c>
      <c r="H6" s="7" t="s">
        <v>277</v>
      </c>
      <c r="I6" s="7" t="s">
        <v>220</v>
      </c>
      <c r="J6" s="7" t="s">
        <v>10</v>
      </c>
      <c r="K6" s="5" t="s">
        <v>12</v>
      </c>
      <c r="L6" s="13">
        <v>147</v>
      </c>
      <c r="O6" s="5">
        <v>4</v>
      </c>
      <c r="P6" s="7" t="s">
        <v>85</v>
      </c>
      <c r="Q6" s="7" t="s">
        <v>211</v>
      </c>
      <c r="R6" s="7" t="s">
        <v>72</v>
      </c>
      <c r="S6" s="7">
        <v>35</v>
      </c>
      <c r="T6" s="13">
        <v>147</v>
      </c>
    </row>
    <row r="7" spans="1:20" x14ac:dyDescent="0.3">
      <c r="A7" s="7">
        <v>5</v>
      </c>
      <c r="B7" s="7" t="s">
        <v>20</v>
      </c>
      <c r="C7" s="7" t="s">
        <v>216</v>
      </c>
      <c r="D7" s="7" t="s">
        <v>10</v>
      </c>
      <c r="E7" s="7">
        <v>40</v>
      </c>
      <c r="G7" s="5">
        <v>5</v>
      </c>
      <c r="H7" s="7" t="s">
        <v>20</v>
      </c>
      <c r="I7" s="7" t="s">
        <v>216</v>
      </c>
      <c r="J7" s="7" t="s">
        <v>10</v>
      </c>
      <c r="K7" s="5">
        <v>40</v>
      </c>
      <c r="L7" s="13">
        <v>146</v>
      </c>
      <c r="O7" s="5">
        <v>5</v>
      </c>
      <c r="P7" s="7" t="s">
        <v>83</v>
      </c>
      <c r="Q7" s="7" t="s">
        <v>24</v>
      </c>
      <c r="R7" s="7" t="s">
        <v>72</v>
      </c>
      <c r="S7" s="7">
        <v>35</v>
      </c>
      <c r="T7" s="13">
        <v>146</v>
      </c>
    </row>
    <row r="8" spans="1:20" x14ac:dyDescent="0.3">
      <c r="A8" s="7">
        <v>6</v>
      </c>
      <c r="B8" s="7" t="s">
        <v>13</v>
      </c>
      <c r="C8" s="7" t="s">
        <v>225</v>
      </c>
      <c r="D8" s="7" t="s">
        <v>10</v>
      </c>
      <c r="E8" s="7">
        <v>35</v>
      </c>
      <c r="G8" s="5">
        <v>6</v>
      </c>
      <c r="H8" s="7" t="s">
        <v>13</v>
      </c>
      <c r="I8" s="7" t="s">
        <v>225</v>
      </c>
      <c r="J8" s="7" t="s">
        <v>10</v>
      </c>
      <c r="K8" s="5">
        <v>35</v>
      </c>
      <c r="L8" s="13">
        <v>145</v>
      </c>
      <c r="O8" s="5">
        <v>6</v>
      </c>
      <c r="P8" s="7" t="s">
        <v>91</v>
      </c>
      <c r="Q8" s="7" t="s">
        <v>36</v>
      </c>
      <c r="R8" s="7" t="s">
        <v>72</v>
      </c>
      <c r="S8" s="7">
        <v>45</v>
      </c>
      <c r="T8" s="13">
        <v>145</v>
      </c>
    </row>
    <row r="9" spans="1:20" x14ac:dyDescent="0.3">
      <c r="A9" s="7">
        <v>7</v>
      </c>
      <c r="B9" s="7" t="s">
        <v>393</v>
      </c>
      <c r="C9" s="7" t="s">
        <v>224</v>
      </c>
      <c r="D9" s="7" t="s">
        <v>10</v>
      </c>
      <c r="E9" s="7" t="s">
        <v>15</v>
      </c>
      <c r="G9" s="5">
        <v>7</v>
      </c>
      <c r="H9" s="7" t="s">
        <v>393</v>
      </c>
      <c r="I9" s="7" t="s">
        <v>224</v>
      </c>
      <c r="J9" s="7" t="s">
        <v>10</v>
      </c>
      <c r="K9" s="5" t="s">
        <v>15</v>
      </c>
      <c r="L9" s="13">
        <v>144</v>
      </c>
      <c r="O9" s="5">
        <v>7</v>
      </c>
      <c r="P9" s="7" t="s">
        <v>95</v>
      </c>
      <c r="Q9" s="7" t="s">
        <v>24</v>
      </c>
      <c r="R9" s="7" t="s">
        <v>72</v>
      </c>
      <c r="S9" s="7">
        <v>35</v>
      </c>
      <c r="T9" s="13">
        <v>144</v>
      </c>
    </row>
    <row r="10" spans="1:20" x14ac:dyDescent="0.3">
      <c r="A10" s="7">
        <v>8</v>
      </c>
      <c r="B10" s="7" t="s">
        <v>21</v>
      </c>
      <c r="C10" s="7" t="s">
        <v>219</v>
      </c>
      <c r="D10" s="7" t="s">
        <v>10</v>
      </c>
      <c r="E10" s="7">
        <v>40</v>
      </c>
      <c r="G10" s="5">
        <v>8</v>
      </c>
      <c r="H10" s="7" t="s">
        <v>21</v>
      </c>
      <c r="I10" s="7" t="s">
        <v>219</v>
      </c>
      <c r="J10" s="7" t="s">
        <v>10</v>
      </c>
      <c r="K10" s="5">
        <v>40</v>
      </c>
      <c r="L10" s="13">
        <v>143</v>
      </c>
      <c r="O10" s="5">
        <v>8</v>
      </c>
      <c r="P10" s="7" t="s">
        <v>424</v>
      </c>
      <c r="Q10" s="7" t="s">
        <v>219</v>
      </c>
      <c r="R10" s="7" t="s">
        <v>72</v>
      </c>
      <c r="S10" s="7">
        <v>45</v>
      </c>
      <c r="T10" s="13">
        <v>143</v>
      </c>
    </row>
    <row r="11" spans="1:20" x14ac:dyDescent="0.3">
      <c r="A11" s="7">
        <v>9</v>
      </c>
      <c r="B11" s="7" t="s">
        <v>394</v>
      </c>
      <c r="C11" s="7" t="s">
        <v>219</v>
      </c>
      <c r="D11" s="7" t="s">
        <v>10</v>
      </c>
      <c r="E11" s="7" t="s">
        <v>12</v>
      </c>
      <c r="G11" s="5">
        <v>9</v>
      </c>
      <c r="H11" s="7" t="s">
        <v>394</v>
      </c>
      <c r="I11" s="7" t="s">
        <v>219</v>
      </c>
      <c r="J11" s="7" t="s">
        <v>10</v>
      </c>
      <c r="K11" s="5" t="s">
        <v>12</v>
      </c>
      <c r="L11" s="13">
        <v>142</v>
      </c>
      <c r="O11" s="5">
        <v>9</v>
      </c>
      <c r="P11" s="7" t="s">
        <v>280</v>
      </c>
      <c r="Q11" s="7" t="s">
        <v>36</v>
      </c>
      <c r="R11" s="7" t="s">
        <v>72</v>
      </c>
      <c r="S11" s="7">
        <v>55</v>
      </c>
      <c r="T11" s="13">
        <v>142</v>
      </c>
    </row>
    <row r="12" spans="1:20" x14ac:dyDescent="0.3">
      <c r="A12" s="7">
        <v>10</v>
      </c>
      <c r="B12" s="7" t="s">
        <v>23</v>
      </c>
      <c r="C12" s="7" t="s">
        <v>24</v>
      </c>
      <c r="D12" s="7" t="s">
        <v>10</v>
      </c>
      <c r="E12" s="7" t="s">
        <v>12</v>
      </c>
      <c r="G12" s="5">
        <v>10</v>
      </c>
      <c r="H12" s="7" t="s">
        <v>23</v>
      </c>
      <c r="I12" s="7" t="s">
        <v>24</v>
      </c>
      <c r="J12" s="7" t="s">
        <v>10</v>
      </c>
      <c r="K12" s="5" t="s">
        <v>12</v>
      </c>
      <c r="L12" s="13">
        <v>141</v>
      </c>
      <c r="O12" s="5">
        <v>10</v>
      </c>
      <c r="P12" s="7" t="s">
        <v>425</v>
      </c>
      <c r="Q12" s="7" t="s">
        <v>221</v>
      </c>
      <c r="R12" s="7" t="s">
        <v>72</v>
      </c>
      <c r="S12" s="7" t="s">
        <v>12</v>
      </c>
      <c r="T12" s="13">
        <v>141</v>
      </c>
    </row>
    <row r="13" spans="1:20" x14ac:dyDescent="0.3">
      <c r="A13" s="7">
        <v>11</v>
      </c>
      <c r="B13" s="7" t="s">
        <v>422</v>
      </c>
      <c r="C13" s="7" t="s">
        <v>219</v>
      </c>
      <c r="D13" s="7" t="s">
        <v>10</v>
      </c>
      <c r="E13" s="7">
        <v>40</v>
      </c>
      <c r="G13" s="5">
        <v>11</v>
      </c>
      <c r="H13" s="7" t="s">
        <v>422</v>
      </c>
      <c r="I13" s="7" t="s">
        <v>219</v>
      </c>
      <c r="J13" s="7" t="s">
        <v>10</v>
      </c>
      <c r="K13" s="5">
        <v>40</v>
      </c>
      <c r="L13" s="13">
        <v>140</v>
      </c>
      <c r="O13" s="5">
        <v>11</v>
      </c>
      <c r="P13" s="7" t="s">
        <v>93</v>
      </c>
      <c r="Q13" s="7" t="s">
        <v>219</v>
      </c>
      <c r="R13" s="7" t="s">
        <v>72</v>
      </c>
      <c r="S13" s="7">
        <v>40</v>
      </c>
      <c r="T13" s="13">
        <v>140</v>
      </c>
    </row>
    <row r="14" spans="1:20" x14ac:dyDescent="0.3">
      <c r="A14" s="7">
        <v>12</v>
      </c>
      <c r="B14" s="7" t="s">
        <v>17</v>
      </c>
      <c r="C14" s="7" t="s">
        <v>219</v>
      </c>
      <c r="D14" s="7" t="s">
        <v>10</v>
      </c>
      <c r="E14" s="7">
        <v>45</v>
      </c>
      <c r="G14" s="5">
        <v>12</v>
      </c>
      <c r="H14" s="7" t="s">
        <v>17</v>
      </c>
      <c r="I14" s="7" t="s">
        <v>219</v>
      </c>
      <c r="J14" s="7" t="s">
        <v>10</v>
      </c>
      <c r="K14" s="5">
        <v>45</v>
      </c>
      <c r="L14" s="13">
        <v>139</v>
      </c>
      <c r="O14" s="5">
        <v>12</v>
      </c>
      <c r="P14" s="7" t="s">
        <v>377</v>
      </c>
      <c r="Q14" s="7" t="s">
        <v>222</v>
      </c>
      <c r="R14" s="7" t="s">
        <v>72</v>
      </c>
      <c r="S14" s="7">
        <v>45</v>
      </c>
      <c r="T14" s="13">
        <v>139</v>
      </c>
    </row>
    <row r="15" spans="1:20" x14ac:dyDescent="0.3">
      <c r="A15" s="7">
        <v>13</v>
      </c>
      <c r="B15" s="7" t="s">
        <v>22</v>
      </c>
      <c r="C15" s="7" t="s">
        <v>218</v>
      </c>
      <c r="D15" s="7" t="s">
        <v>10</v>
      </c>
      <c r="E15" s="7">
        <v>50</v>
      </c>
      <c r="G15" s="5">
        <v>13</v>
      </c>
      <c r="H15" s="7" t="s">
        <v>22</v>
      </c>
      <c r="I15" s="7" t="s">
        <v>218</v>
      </c>
      <c r="J15" s="7" t="s">
        <v>10</v>
      </c>
      <c r="K15" s="5">
        <v>50</v>
      </c>
      <c r="L15" s="13">
        <v>138</v>
      </c>
      <c r="O15" s="5">
        <v>13</v>
      </c>
      <c r="P15" s="7" t="s">
        <v>105</v>
      </c>
      <c r="Q15" s="7" t="s">
        <v>38</v>
      </c>
      <c r="R15" s="7" t="s">
        <v>72</v>
      </c>
      <c r="S15" s="7" t="s">
        <v>12</v>
      </c>
      <c r="T15" s="13">
        <v>138</v>
      </c>
    </row>
    <row r="16" spans="1:20" x14ac:dyDescent="0.3">
      <c r="A16" s="7">
        <v>14</v>
      </c>
      <c r="B16" s="7" t="s">
        <v>40</v>
      </c>
      <c r="C16" s="7" t="s">
        <v>225</v>
      </c>
      <c r="D16" s="7" t="s">
        <v>10</v>
      </c>
      <c r="E16" s="7" t="s">
        <v>12</v>
      </c>
      <c r="G16" s="5">
        <v>14</v>
      </c>
      <c r="H16" s="7" t="s">
        <v>40</v>
      </c>
      <c r="I16" s="7" t="s">
        <v>225</v>
      </c>
      <c r="J16" s="7" t="s">
        <v>10</v>
      </c>
      <c r="K16" s="5" t="s">
        <v>12</v>
      </c>
      <c r="L16" s="13">
        <v>137</v>
      </c>
      <c r="O16" s="5">
        <v>14</v>
      </c>
      <c r="P16" s="7" t="s">
        <v>100</v>
      </c>
      <c r="Q16" s="7" t="s">
        <v>24</v>
      </c>
      <c r="R16" s="7" t="s">
        <v>72</v>
      </c>
      <c r="S16" s="7">
        <v>50</v>
      </c>
      <c r="T16" s="13">
        <v>137</v>
      </c>
    </row>
    <row r="17" spans="1:20" x14ac:dyDescent="0.3">
      <c r="A17" s="7">
        <v>15</v>
      </c>
      <c r="B17" s="7" t="s">
        <v>281</v>
      </c>
      <c r="C17" s="7" t="s">
        <v>225</v>
      </c>
      <c r="D17" s="7" t="s">
        <v>10</v>
      </c>
      <c r="E17" s="7">
        <v>40</v>
      </c>
      <c r="G17" s="5">
        <v>15</v>
      </c>
      <c r="H17" s="7" t="s">
        <v>281</v>
      </c>
      <c r="I17" s="7" t="s">
        <v>225</v>
      </c>
      <c r="J17" s="7" t="s">
        <v>10</v>
      </c>
      <c r="K17" s="5">
        <v>40</v>
      </c>
      <c r="L17" s="13">
        <v>136</v>
      </c>
      <c r="O17" s="5">
        <v>15</v>
      </c>
      <c r="P17" s="7" t="s">
        <v>106</v>
      </c>
      <c r="Q17" s="7" t="s">
        <v>216</v>
      </c>
      <c r="R17" s="7" t="s">
        <v>72</v>
      </c>
      <c r="S17" s="7" t="s">
        <v>12</v>
      </c>
      <c r="T17" s="13">
        <v>136</v>
      </c>
    </row>
    <row r="18" spans="1:20" x14ac:dyDescent="0.3">
      <c r="A18" s="7">
        <v>16</v>
      </c>
      <c r="B18" s="7" t="s">
        <v>35</v>
      </c>
      <c r="C18" s="7" t="s">
        <v>36</v>
      </c>
      <c r="D18" s="7" t="s">
        <v>10</v>
      </c>
      <c r="E18" s="7">
        <v>35</v>
      </c>
      <c r="G18" s="5">
        <v>16</v>
      </c>
      <c r="H18" s="7" t="s">
        <v>35</v>
      </c>
      <c r="I18" s="7" t="s">
        <v>36</v>
      </c>
      <c r="J18" s="7" t="s">
        <v>10</v>
      </c>
      <c r="K18" s="5">
        <v>35</v>
      </c>
      <c r="L18" s="13">
        <v>135</v>
      </c>
      <c r="O18" s="5">
        <v>16</v>
      </c>
      <c r="P18" s="7" t="s">
        <v>127</v>
      </c>
      <c r="Q18" s="7" t="s">
        <v>348</v>
      </c>
      <c r="R18" s="7" t="s">
        <v>72</v>
      </c>
      <c r="S18" s="7" t="s">
        <v>12</v>
      </c>
      <c r="T18" s="13">
        <v>135</v>
      </c>
    </row>
    <row r="19" spans="1:20" x14ac:dyDescent="0.3">
      <c r="A19" s="7">
        <v>17</v>
      </c>
      <c r="B19" s="7" t="s">
        <v>29</v>
      </c>
      <c r="C19" s="7" t="s">
        <v>219</v>
      </c>
      <c r="D19" s="7" t="s">
        <v>10</v>
      </c>
      <c r="E19" s="7">
        <v>45</v>
      </c>
      <c r="G19" s="5">
        <v>17</v>
      </c>
      <c r="H19" s="7" t="s">
        <v>29</v>
      </c>
      <c r="I19" s="7" t="s">
        <v>219</v>
      </c>
      <c r="J19" s="7" t="s">
        <v>10</v>
      </c>
      <c r="K19" s="5">
        <v>45</v>
      </c>
      <c r="L19" s="13">
        <v>134</v>
      </c>
      <c r="O19" s="5">
        <v>17</v>
      </c>
      <c r="P19" s="7" t="s">
        <v>115</v>
      </c>
      <c r="Q19" s="7" t="s">
        <v>219</v>
      </c>
      <c r="R19" s="7" t="s">
        <v>72</v>
      </c>
      <c r="S19" s="7">
        <v>40</v>
      </c>
      <c r="T19" s="13">
        <v>134</v>
      </c>
    </row>
    <row r="20" spans="1:20" x14ac:dyDescent="0.3">
      <c r="A20" s="7">
        <v>18</v>
      </c>
      <c r="B20" s="7" t="s">
        <v>32</v>
      </c>
      <c r="C20" s="7" t="s">
        <v>222</v>
      </c>
      <c r="D20" s="7" t="s">
        <v>10</v>
      </c>
      <c r="E20" s="7">
        <v>45</v>
      </c>
      <c r="G20" s="5">
        <v>18</v>
      </c>
      <c r="H20" s="7" t="s">
        <v>32</v>
      </c>
      <c r="I20" s="7" t="s">
        <v>222</v>
      </c>
      <c r="J20" s="7" t="s">
        <v>10</v>
      </c>
      <c r="K20" s="5">
        <v>45</v>
      </c>
      <c r="L20" s="13">
        <v>133</v>
      </c>
      <c r="O20" s="5">
        <v>18</v>
      </c>
      <c r="P20" s="7" t="s">
        <v>96</v>
      </c>
      <c r="Q20" s="7" t="s">
        <v>214</v>
      </c>
      <c r="R20" s="7" t="s">
        <v>72</v>
      </c>
      <c r="S20" s="7">
        <v>45</v>
      </c>
      <c r="T20" s="13">
        <v>133</v>
      </c>
    </row>
    <row r="21" spans="1:20" x14ac:dyDescent="0.3">
      <c r="A21" s="7">
        <v>19</v>
      </c>
      <c r="B21" s="7" t="s">
        <v>39</v>
      </c>
      <c r="C21" s="7" t="s">
        <v>221</v>
      </c>
      <c r="D21" s="7" t="s">
        <v>10</v>
      </c>
      <c r="E21" s="7">
        <v>65</v>
      </c>
      <c r="G21" s="5">
        <v>19</v>
      </c>
      <c r="H21" s="7" t="s">
        <v>39</v>
      </c>
      <c r="I21" s="7" t="s">
        <v>221</v>
      </c>
      <c r="J21" s="7" t="s">
        <v>10</v>
      </c>
      <c r="K21" s="5">
        <v>65</v>
      </c>
      <c r="L21" s="13">
        <v>132</v>
      </c>
      <c r="O21" s="5">
        <v>19</v>
      </c>
      <c r="P21" s="7" t="s">
        <v>113</v>
      </c>
      <c r="Q21" s="7" t="s">
        <v>114</v>
      </c>
      <c r="R21" s="7" t="s">
        <v>72</v>
      </c>
      <c r="S21" s="7">
        <v>50</v>
      </c>
      <c r="T21" s="13">
        <v>132</v>
      </c>
    </row>
    <row r="22" spans="1:20" x14ac:dyDescent="0.3">
      <c r="A22" s="7">
        <v>20</v>
      </c>
      <c r="B22" s="7" t="s">
        <v>396</v>
      </c>
      <c r="C22" s="7" t="s">
        <v>221</v>
      </c>
      <c r="D22" s="7" t="s">
        <v>10</v>
      </c>
      <c r="E22" s="7">
        <v>55</v>
      </c>
      <c r="G22" s="5">
        <v>20</v>
      </c>
      <c r="H22" s="7" t="s">
        <v>396</v>
      </c>
      <c r="I22" s="7" t="s">
        <v>221</v>
      </c>
      <c r="J22" s="7" t="s">
        <v>10</v>
      </c>
      <c r="K22" s="5">
        <v>55</v>
      </c>
      <c r="L22" s="13">
        <v>131</v>
      </c>
      <c r="O22" s="5">
        <v>20</v>
      </c>
      <c r="P22" s="7" t="s">
        <v>97</v>
      </c>
      <c r="Q22" s="7" t="s">
        <v>24</v>
      </c>
      <c r="R22" s="7" t="s">
        <v>72</v>
      </c>
      <c r="S22" s="7">
        <v>55</v>
      </c>
      <c r="T22" s="13">
        <v>131</v>
      </c>
    </row>
    <row r="23" spans="1:20" x14ac:dyDescent="0.3">
      <c r="A23" s="7">
        <v>21</v>
      </c>
      <c r="B23" s="7" t="s">
        <v>276</v>
      </c>
      <c r="C23" s="7" t="s">
        <v>215</v>
      </c>
      <c r="D23" s="7" t="s">
        <v>10</v>
      </c>
      <c r="E23" s="7">
        <v>50</v>
      </c>
      <c r="G23" s="5">
        <v>21</v>
      </c>
      <c r="H23" s="7" t="s">
        <v>276</v>
      </c>
      <c r="I23" s="7" t="s">
        <v>215</v>
      </c>
      <c r="J23" s="7" t="s">
        <v>10</v>
      </c>
      <c r="K23" s="5">
        <v>50</v>
      </c>
      <c r="L23" s="13">
        <v>130</v>
      </c>
      <c r="O23" s="5">
        <v>21</v>
      </c>
      <c r="P23" s="7" t="s">
        <v>110</v>
      </c>
      <c r="Q23" s="7" t="s">
        <v>220</v>
      </c>
      <c r="R23" s="7" t="s">
        <v>72</v>
      </c>
      <c r="S23" s="7">
        <v>45</v>
      </c>
      <c r="T23" s="13">
        <v>130</v>
      </c>
    </row>
    <row r="24" spans="1:20" x14ac:dyDescent="0.3">
      <c r="A24" s="7">
        <v>22</v>
      </c>
      <c r="B24" s="7" t="s">
        <v>30</v>
      </c>
      <c r="C24" s="7" t="s">
        <v>211</v>
      </c>
      <c r="D24" s="7" t="s">
        <v>10</v>
      </c>
      <c r="E24" s="7" t="s">
        <v>12</v>
      </c>
      <c r="G24" s="5">
        <v>22</v>
      </c>
      <c r="H24" s="7" t="s">
        <v>30</v>
      </c>
      <c r="I24" s="7" t="s">
        <v>211</v>
      </c>
      <c r="J24" s="7" t="s">
        <v>10</v>
      </c>
      <c r="K24" s="5" t="s">
        <v>12</v>
      </c>
      <c r="L24" s="13">
        <v>129</v>
      </c>
      <c r="O24" s="5">
        <v>22</v>
      </c>
      <c r="P24" s="7" t="s">
        <v>107</v>
      </c>
      <c r="Q24" s="7" t="s">
        <v>219</v>
      </c>
      <c r="R24" s="7" t="s">
        <v>72</v>
      </c>
      <c r="S24" s="7">
        <v>55</v>
      </c>
      <c r="T24" s="13">
        <v>129</v>
      </c>
    </row>
    <row r="25" spans="1:20" x14ac:dyDescent="0.3">
      <c r="A25" s="7">
        <v>23</v>
      </c>
      <c r="B25" s="7" t="s">
        <v>31</v>
      </c>
      <c r="C25" s="7" t="s">
        <v>211</v>
      </c>
      <c r="D25" s="7" t="s">
        <v>10</v>
      </c>
      <c r="E25" s="7">
        <v>40</v>
      </c>
      <c r="G25" s="5">
        <v>23</v>
      </c>
      <c r="H25" s="7" t="s">
        <v>31</v>
      </c>
      <c r="I25" s="7" t="s">
        <v>211</v>
      </c>
      <c r="J25" s="7" t="s">
        <v>10</v>
      </c>
      <c r="K25" s="5">
        <v>40</v>
      </c>
      <c r="L25" s="13">
        <v>128</v>
      </c>
      <c r="O25" s="5">
        <v>23</v>
      </c>
      <c r="P25" s="7" t="s">
        <v>116</v>
      </c>
      <c r="Q25" s="7" t="s">
        <v>214</v>
      </c>
      <c r="R25" s="7" t="s">
        <v>72</v>
      </c>
      <c r="S25" s="7">
        <v>50</v>
      </c>
      <c r="T25" s="13">
        <v>128</v>
      </c>
    </row>
    <row r="26" spans="1:20" x14ac:dyDescent="0.3">
      <c r="A26" s="7">
        <v>24</v>
      </c>
      <c r="B26" s="7" t="s">
        <v>37</v>
      </c>
      <c r="C26" s="7" t="s">
        <v>38</v>
      </c>
      <c r="D26" s="7" t="s">
        <v>10</v>
      </c>
      <c r="E26" s="7">
        <v>35</v>
      </c>
      <c r="G26" s="5">
        <v>24</v>
      </c>
      <c r="H26" s="7" t="s">
        <v>37</v>
      </c>
      <c r="I26" s="7" t="s">
        <v>38</v>
      </c>
      <c r="J26" s="7" t="s">
        <v>10</v>
      </c>
      <c r="K26" s="5">
        <v>35</v>
      </c>
      <c r="L26" s="13">
        <v>127</v>
      </c>
      <c r="O26" s="5">
        <v>24</v>
      </c>
      <c r="P26" s="7" t="s">
        <v>378</v>
      </c>
      <c r="Q26" s="7" t="s">
        <v>109</v>
      </c>
      <c r="R26" s="7" t="s">
        <v>72</v>
      </c>
      <c r="S26" s="7" t="s">
        <v>12</v>
      </c>
      <c r="T26" s="13">
        <v>127</v>
      </c>
    </row>
    <row r="27" spans="1:20" x14ac:dyDescent="0.3">
      <c r="A27" s="7">
        <v>25</v>
      </c>
      <c r="B27" s="7" t="s">
        <v>42</v>
      </c>
      <c r="C27" s="7" t="s">
        <v>222</v>
      </c>
      <c r="D27" s="7" t="s">
        <v>10</v>
      </c>
      <c r="E27" s="7">
        <v>55</v>
      </c>
      <c r="G27" s="5">
        <v>25</v>
      </c>
      <c r="H27" s="7" t="s">
        <v>42</v>
      </c>
      <c r="I27" s="7" t="s">
        <v>222</v>
      </c>
      <c r="J27" s="7" t="s">
        <v>10</v>
      </c>
      <c r="K27" s="5">
        <v>55</v>
      </c>
      <c r="L27" s="13">
        <v>126</v>
      </c>
      <c r="O27" s="5">
        <v>25</v>
      </c>
      <c r="P27" s="7" t="s">
        <v>308</v>
      </c>
      <c r="Q27" s="7" t="s">
        <v>225</v>
      </c>
      <c r="R27" s="7" t="s">
        <v>72</v>
      </c>
      <c r="S27" s="7">
        <v>40</v>
      </c>
      <c r="T27" s="13">
        <v>126</v>
      </c>
    </row>
    <row r="28" spans="1:20" x14ac:dyDescent="0.3">
      <c r="A28" s="7">
        <v>26</v>
      </c>
      <c r="B28" s="7" t="s">
        <v>45</v>
      </c>
      <c r="C28" s="7" t="s">
        <v>221</v>
      </c>
      <c r="D28" s="7" t="s">
        <v>10</v>
      </c>
      <c r="E28" s="7">
        <v>50</v>
      </c>
      <c r="G28" s="5">
        <v>26</v>
      </c>
      <c r="H28" s="7" t="s">
        <v>45</v>
      </c>
      <c r="I28" s="7" t="s">
        <v>221</v>
      </c>
      <c r="J28" s="7" t="s">
        <v>10</v>
      </c>
      <c r="K28" s="5">
        <v>50</v>
      </c>
      <c r="L28" s="13">
        <v>125</v>
      </c>
      <c r="O28" s="5">
        <v>26</v>
      </c>
      <c r="P28" s="7" t="s">
        <v>124</v>
      </c>
      <c r="Q28" s="7" t="s">
        <v>220</v>
      </c>
      <c r="R28" s="7" t="s">
        <v>72</v>
      </c>
      <c r="S28" s="7">
        <v>40</v>
      </c>
      <c r="T28" s="13">
        <v>125</v>
      </c>
    </row>
    <row r="29" spans="1:20" x14ac:dyDescent="0.3">
      <c r="A29" s="7">
        <v>27</v>
      </c>
      <c r="B29" s="7" t="s">
        <v>364</v>
      </c>
      <c r="C29" s="7" t="s">
        <v>216</v>
      </c>
      <c r="D29" s="7" t="s">
        <v>10</v>
      </c>
      <c r="E29" s="7">
        <v>65</v>
      </c>
      <c r="G29" s="5">
        <v>27</v>
      </c>
      <c r="H29" s="7" t="s">
        <v>364</v>
      </c>
      <c r="I29" s="7" t="s">
        <v>216</v>
      </c>
      <c r="J29" s="7" t="s">
        <v>10</v>
      </c>
      <c r="K29" s="5">
        <v>65</v>
      </c>
      <c r="L29" s="13">
        <v>124</v>
      </c>
      <c r="O29" s="5">
        <v>27</v>
      </c>
      <c r="P29" s="7" t="s">
        <v>146</v>
      </c>
      <c r="Q29" s="7" t="s">
        <v>216</v>
      </c>
      <c r="R29" s="7" t="s">
        <v>72</v>
      </c>
      <c r="S29" s="7">
        <v>65</v>
      </c>
      <c r="T29" s="13">
        <v>124</v>
      </c>
    </row>
    <row r="30" spans="1:20" x14ac:dyDescent="0.3">
      <c r="A30" s="7">
        <v>28</v>
      </c>
      <c r="B30" s="7" t="s">
        <v>291</v>
      </c>
      <c r="C30" s="7" t="s">
        <v>109</v>
      </c>
      <c r="D30" s="7" t="s">
        <v>10</v>
      </c>
      <c r="E30" s="7" t="s">
        <v>12</v>
      </c>
      <c r="G30" s="5">
        <v>28</v>
      </c>
      <c r="H30" s="7" t="s">
        <v>291</v>
      </c>
      <c r="I30" s="7" t="s">
        <v>109</v>
      </c>
      <c r="J30" s="7" t="s">
        <v>10</v>
      </c>
      <c r="K30" s="5" t="s">
        <v>12</v>
      </c>
      <c r="L30" s="13">
        <v>123</v>
      </c>
      <c r="O30" s="5">
        <v>28</v>
      </c>
      <c r="P30" s="7" t="s">
        <v>126</v>
      </c>
      <c r="Q30" s="7" t="s">
        <v>36</v>
      </c>
      <c r="R30" s="7" t="s">
        <v>72</v>
      </c>
      <c r="S30" s="7">
        <v>55</v>
      </c>
      <c r="T30" s="13">
        <v>123</v>
      </c>
    </row>
    <row r="31" spans="1:20" x14ac:dyDescent="0.3">
      <c r="A31" s="7">
        <v>29</v>
      </c>
      <c r="B31" s="7" t="s">
        <v>57</v>
      </c>
      <c r="C31" s="7" t="s">
        <v>38</v>
      </c>
      <c r="D31" s="7" t="s">
        <v>10</v>
      </c>
      <c r="E31" s="7">
        <v>35</v>
      </c>
      <c r="G31" s="5">
        <v>29</v>
      </c>
      <c r="H31" s="7" t="s">
        <v>57</v>
      </c>
      <c r="I31" s="7" t="s">
        <v>38</v>
      </c>
      <c r="J31" s="7" t="s">
        <v>10</v>
      </c>
      <c r="K31" s="5">
        <v>35</v>
      </c>
      <c r="L31" s="13">
        <v>122</v>
      </c>
      <c r="O31" s="5">
        <v>29</v>
      </c>
      <c r="P31" s="7" t="s">
        <v>426</v>
      </c>
      <c r="Q31" s="7" t="s">
        <v>109</v>
      </c>
      <c r="R31" s="7" t="s">
        <v>72</v>
      </c>
      <c r="S31" s="7">
        <v>45</v>
      </c>
      <c r="T31" s="13">
        <v>122</v>
      </c>
    </row>
    <row r="32" spans="1:20" x14ac:dyDescent="0.3">
      <c r="A32" s="7">
        <v>30</v>
      </c>
      <c r="B32" s="7" t="s">
        <v>50</v>
      </c>
      <c r="C32" s="7" t="s">
        <v>221</v>
      </c>
      <c r="D32" s="7" t="s">
        <v>10</v>
      </c>
      <c r="E32" s="7">
        <v>55</v>
      </c>
      <c r="G32" s="5">
        <v>30</v>
      </c>
      <c r="H32" s="7" t="s">
        <v>50</v>
      </c>
      <c r="I32" s="7" t="s">
        <v>221</v>
      </c>
      <c r="J32" s="7" t="s">
        <v>10</v>
      </c>
      <c r="K32" s="5">
        <v>55</v>
      </c>
      <c r="L32" s="13">
        <v>121</v>
      </c>
      <c r="O32" s="5">
        <v>30</v>
      </c>
      <c r="P32" s="7" t="s">
        <v>121</v>
      </c>
      <c r="Q32" s="7" t="s">
        <v>220</v>
      </c>
      <c r="R32" s="7" t="s">
        <v>72</v>
      </c>
      <c r="S32" s="7">
        <v>40</v>
      </c>
      <c r="T32" s="13">
        <v>121</v>
      </c>
    </row>
    <row r="33" spans="1:20" x14ac:dyDescent="0.3">
      <c r="A33" s="7">
        <v>31</v>
      </c>
      <c r="B33" s="7" t="s">
        <v>292</v>
      </c>
      <c r="C33" s="7" t="s">
        <v>218</v>
      </c>
      <c r="D33" s="7" t="s">
        <v>10</v>
      </c>
      <c r="E33" s="7">
        <v>50</v>
      </c>
      <c r="G33" s="5">
        <v>31</v>
      </c>
      <c r="H33" s="7" t="s">
        <v>292</v>
      </c>
      <c r="I33" s="7" t="s">
        <v>218</v>
      </c>
      <c r="J33" s="7" t="s">
        <v>10</v>
      </c>
      <c r="K33" s="5">
        <v>50</v>
      </c>
      <c r="L33" s="13">
        <v>120</v>
      </c>
      <c r="O33" s="5">
        <v>31</v>
      </c>
      <c r="P33" s="7" t="s">
        <v>153</v>
      </c>
      <c r="Q33" s="7" t="s">
        <v>216</v>
      </c>
      <c r="R33" s="7" t="s">
        <v>72</v>
      </c>
      <c r="S33" s="7">
        <v>70</v>
      </c>
      <c r="T33" s="13">
        <v>120</v>
      </c>
    </row>
    <row r="34" spans="1:20" x14ac:dyDescent="0.3">
      <c r="A34" s="7">
        <v>32</v>
      </c>
      <c r="B34" s="7" t="s">
        <v>59</v>
      </c>
      <c r="C34" s="7" t="s">
        <v>36</v>
      </c>
      <c r="D34" s="7" t="s">
        <v>10</v>
      </c>
      <c r="E34" s="7">
        <v>60</v>
      </c>
      <c r="G34" s="5">
        <v>32</v>
      </c>
      <c r="H34" s="7" t="s">
        <v>59</v>
      </c>
      <c r="I34" s="7" t="s">
        <v>36</v>
      </c>
      <c r="J34" s="7" t="s">
        <v>10</v>
      </c>
      <c r="K34" s="5">
        <v>60</v>
      </c>
      <c r="L34" s="13">
        <v>119</v>
      </c>
      <c r="O34" s="5">
        <v>32</v>
      </c>
      <c r="P34" s="7" t="s">
        <v>112</v>
      </c>
      <c r="Q34" s="7" t="s">
        <v>24</v>
      </c>
      <c r="R34" s="7" t="s">
        <v>72</v>
      </c>
      <c r="S34" s="7">
        <v>50</v>
      </c>
      <c r="T34" s="13">
        <v>119</v>
      </c>
    </row>
    <row r="35" spans="1:20" x14ac:dyDescent="0.3">
      <c r="A35" s="7">
        <v>33</v>
      </c>
      <c r="B35" s="7" t="s">
        <v>54</v>
      </c>
      <c r="C35" s="7" t="s">
        <v>222</v>
      </c>
      <c r="D35" s="7" t="s">
        <v>10</v>
      </c>
      <c r="E35" s="7">
        <v>50</v>
      </c>
      <c r="G35" s="5">
        <v>33</v>
      </c>
      <c r="H35" s="7" t="s">
        <v>54</v>
      </c>
      <c r="I35" s="7" t="s">
        <v>222</v>
      </c>
      <c r="J35" s="7" t="s">
        <v>10</v>
      </c>
      <c r="K35" s="5">
        <v>50</v>
      </c>
      <c r="L35" s="13">
        <v>118</v>
      </c>
      <c r="O35" s="5">
        <v>33</v>
      </c>
      <c r="P35" s="7" t="s">
        <v>138</v>
      </c>
      <c r="Q35" s="7" t="s">
        <v>36</v>
      </c>
      <c r="R35" s="7" t="s">
        <v>72</v>
      </c>
      <c r="S35" s="7">
        <v>45</v>
      </c>
      <c r="T35" s="13">
        <v>118</v>
      </c>
    </row>
    <row r="36" spans="1:20" x14ac:dyDescent="0.3">
      <c r="A36" s="7">
        <v>34</v>
      </c>
      <c r="B36" s="7" t="s">
        <v>61</v>
      </c>
      <c r="C36" s="7" t="s">
        <v>222</v>
      </c>
      <c r="D36" s="7" t="s">
        <v>10</v>
      </c>
      <c r="E36" s="7">
        <v>35</v>
      </c>
      <c r="G36" s="5">
        <v>34</v>
      </c>
      <c r="H36" s="7" t="s">
        <v>61</v>
      </c>
      <c r="I36" s="7" t="s">
        <v>222</v>
      </c>
      <c r="J36" s="7" t="s">
        <v>10</v>
      </c>
      <c r="K36" s="5">
        <v>35</v>
      </c>
      <c r="L36" s="13">
        <v>117</v>
      </c>
      <c r="O36" s="5">
        <v>34</v>
      </c>
      <c r="P36" s="7" t="s">
        <v>157</v>
      </c>
      <c r="Q36" s="7" t="s">
        <v>348</v>
      </c>
      <c r="R36" s="7" t="s">
        <v>72</v>
      </c>
      <c r="S36" s="7">
        <v>55</v>
      </c>
      <c r="T36" s="13">
        <v>117</v>
      </c>
    </row>
    <row r="37" spans="1:20" x14ac:dyDescent="0.3">
      <c r="A37" s="7">
        <v>35</v>
      </c>
      <c r="B37" s="7" t="s">
        <v>53</v>
      </c>
      <c r="C37" s="7" t="s">
        <v>219</v>
      </c>
      <c r="D37" s="7" t="s">
        <v>10</v>
      </c>
      <c r="E37" s="7" t="s">
        <v>12</v>
      </c>
      <c r="G37" s="5">
        <v>35</v>
      </c>
      <c r="H37" s="7" t="s">
        <v>53</v>
      </c>
      <c r="I37" s="7" t="s">
        <v>219</v>
      </c>
      <c r="J37" s="7" t="s">
        <v>10</v>
      </c>
      <c r="K37" s="5" t="s">
        <v>12</v>
      </c>
      <c r="L37" s="13">
        <v>116</v>
      </c>
      <c r="O37" s="5">
        <v>35</v>
      </c>
      <c r="P37" s="7" t="s">
        <v>178</v>
      </c>
      <c r="Q37" s="7" t="s">
        <v>36</v>
      </c>
      <c r="R37" s="7" t="s">
        <v>72</v>
      </c>
      <c r="S37" s="7">
        <v>60</v>
      </c>
      <c r="T37" s="13">
        <v>116</v>
      </c>
    </row>
    <row r="38" spans="1:20" x14ac:dyDescent="0.3">
      <c r="A38" s="7">
        <v>36</v>
      </c>
      <c r="B38" s="7" t="s">
        <v>63</v>
      </c>
      <c r="C38" s="7" t="s">
        <v>219</v>
      </c>
      <c r="D38" s="7" t="s">
        <v>10</v>
      </c>
      <c r="E38" s="7">
        <v>65</v>
      </c>
      <c r="G38" s="5">
        <v>36</v>
      </c>
      <c r="H38" s="7" t="s">
        <v>63</v>
      </c>
      <c r="I38" s="7" t="s">
        <v>219</v>
      </c>
      <c r="J38" s="7" t="s">
        <v>10</v>
      </c>
      <c r="K38" s="5">
        <v>65</v>
      </c>
      <c r="L38" s="13">
        <v>115</v>
      </c>
      <c r="O38" s="5">
        <v>36</v>
      </c>
      <c r="P38" s="7" t="s">
        <v>130</v>
      </c>
      <c r="Q38" s="7" t="s">
        <v>38</v>
      </c>
      <c r="R38" s="7" t="s">
        <v>72</v>
      </c>
      <c r="S38" s="7">
        <v>40</v>
      </c>
      <c r="T38" s="13">
        <v>115</v>
      </c>
    </row>
    <row r="39" spans="1:20" x14ac:dyDescent="0.3">
      <c r="A39" s="7">
        <v>37</v>
      </c>
      <c r="B39" s="7" t="s">
        <v>47</v>
      </c>
      <c r="C39" s="7" t="s">
        <v>225</v>
      </c>
      <c r="D39" s="7" t="s">
        <v>10</v>
      </c>
      <c r="E39" s="7">
        <v>45</v>
      </c>
      <c r="G39" s="5">
        <v>37</v>
      </c>
      <c r="H39" s="7" t="s">
        <v>47</v>
      </c>
      <c r="I39" s="7" t="s">
        <v>225</v>
      </c>
      <c r="J39" s="7" t="s">
        <v>10</v>
      </c>
      <c r="K39" s="5">
        <v>45</v>
      </c>
      <c r="L39" s="13">
        <v>114</v>
      </c>
      <c r="O39" s="5">
        <v>37</v>
      </c>
      <c r="P39" s="7" t="s">
        <v>311</v>
      </c>
      <c r="Q39" s="7" t="s">
        <v>109</v>
      </c>
      <c r="R39" s="7" t="s">
        <v>72</v>
      </c>
      <c r="S39" s="7">
        <v>45</v>
      </c>
      <c r="T39" s="13">
        <v>114</v>
      </c>
    </row>
    <row r="40" spans="1:20" x14ac:dyDescent="0.3">
      <c r="A40" s="7">
        <v>38</v>
      </c>
      <c r="B40" s="7" t="s">
        <v>56</v>
      </c>
      <c r="C40" s="7" t="s">
        <v>348</v>
      </c>
      <c r="D40" s="7" t="s">
        <v>10</v>
      </c>
      <c r="E40" s="7">
        <v>65</v>
      </c>
      <c r="G40" s="5">
        <v>38</v>
      </c>
      <c r="H40" s="7" t="s">
        <v>56</v>
      </c>
      <c r="I40" s="7" t="s">
        <v>348</v>
      </c>
      <c r="J40" s="7" t="s">
        <v>10</v>
      </c>
      <c r="K40" s="5">
        <v>65</v>
      </c>
      <c r="L40" s="13">
        <v>113</v>
      </c>
      <c r="O40" s="5">
        <v>38</v>
      </c>
      <c r="P40" s="7" t="s">
        <v>131</v>
      </c>
      <c r="Q40" s="7" t="s">
        <v>221</v>
      </c>
      <c r="R40" s="7" t="s">
        <v>72</v>
      </c>
      <c r="S40" s="7">
        <v>45</v>
      </c>
      <c r="T40" s="13">
        <v>113</v>
      </c>
    </row>
    <row r="41" spans="1:20" ht="37.5" x14ac:dyDescent="0.3">
      <c r="A41" s="7">
        <v>39</v>
      </c>
      <c r="B41" s="7" t="s">
        <v>48</v>
      </c>
      <c r="C41" s="7" t="s">
        <v>220</v>
      </c>
      <c r="D41" s="7" t="s">
        <v>10</v>
      </c>
      <c r="E41" s="7">
        <v>55</v>
      </c>
      <c r="G41" s="5">
        <v>39</v>
      </c>
      <c r="H41" s="7" t="s">
        <v>48</v>
      </c>
      <c r="I41" s="7" t="s">
        <v>220</v>
      </c>
      <c r="J41" s="7" t="s">
        <v>10</v>
      </c>
      <c r="K41" s="5">
        <v>55</v>
      </c>
      <c r="L41" s="13">
        <v>112</v>
      </c>
      <c r="O41" s="5">
        <v>39</v>
      </c>
      <c r="P41" s="7" t="s">
        <v>143</v>
      </c>
      <c r="Q41" s="7" t="s">
        <v>216</v>
      </c>
      <c r="R41" s="7" t="s">
        <v>72</v>
      </c>
      <c r="S41" s="7" t="s">
        <v>12</v>
      </c>
      <c r="T41" s="13">
        <v>112</v>
      </c>
    </row>
    <row r="42" spans="1:20" x14ac:dyDescent="0.3">
      <c r="A42" s="7">
        <v>40</v>
      </c>
      <c r="B42" s="7" t="s">
        <v>68</v>
      </c>
      <c r="C42" s="7" t="s">
        <v>225</v>
      </c>
      <c r="D42" s="7" t="s">
        <v>10</v>
      </c>
      <c r="E42" s="7">
        <v>50</v>
      </c>
      <c r="G42" s="5">
        <v>40</v>
      </c>
      <c r="H42" s="7" t="s">
        <v>68</v>
      </c>
      <c r="I42" s="7" t="s">
        <v>225</v>
      </c>
      <c r="J42" s="7" t="s">
        <v>10</v>
      </c>
      <c r="K42" s="5">
        <v>50</v>
      </c>
      <c r="L42" s="13">
        <v>111</v>
      </c>
      <c r="O42" s="5">
        <v>40</v>
      </c>
      <c r="P42" s="7" t="s">
        <v>180</v>
      </c>
      <c r="Q42" s="7" t="s">
        <v>24</v>
      </c>
      <c r="R42" s="7" t="s">
        <v>72</v>
      </c>
      <c r="S42" s="7">
        <v>50</v>
      </c>
      <c r="T42" s="13">
        <v>111</v>
      </c>
    </row>
    <row r="43" spans="1:20" x14ac:dyDescent="0.3">
      <c r="A43" s="7">
        <v>41</v>
      </c>
      <c r="B43" s="7" t="s">
        <v>400</v>
      </c>
      <c r="C43" s="7" t="s">
        <v>215</v>
      </c>
      <c r="D43" s="7" t="s">
        <v>10</v>
      </c>
      <c r="E43" s="7">
        <v>60</v>
      </c>
      <c r="G43" s="5">
        <v>41</v>
      </c>
      <c r="H43" s="7" t="s">
        <v>400</v>
      </c>
      <c r="I43" s="7" t="s">
        <v>215</v>
      </c>
      <c r="J43" s="7" t="s">
        <v>10</v>
      </c>
      <c r="K43" s="5">
        <v>60</v>
      </c>
      <c r="L43" s="13">
        <v>110</v>
      </c>
      <c r="O43" s="5">
        <v>41</v>
      </c>
      <c r="P43" s="7" t="s">
        <v>147</v>
      </c>
      <c r="Q43" s="7" t="s">
        <v>36</v>
      </c>
      <c r="R43" s="7" t="s">
        <v>72</v>
      </c>
      <c r="S43" s="7">
        <v>45</v>
      </c>
      <c r="T43" s="13">
        <v>110</v>
      </c>
    </row>
    <row r="44" spans="1:20" x14ac:dyDescent="0.3">
      <c r="A44" s="7">
        <v>42</v>
      </c>
      <c r="B44" s="7" t="s">
        <v>69</v>
      </c>
      <c r="C44" s="7" t="s">
        <v>36</v>
      </c>
      <c r="D44" s="7" t="s">
        <v>10</v>
      </c>
      <c r="E44" s="7">
        <v>65</v>
      </c>
      <c r="G44" s="5">
        <v>42</v>
      </c>
      <c r="H44" s="7" t="s">
        <v>69</v>
      </c>
      <c r="I44" s="7" t="s">
        <v>36</v>
      </c>
      <c r="J44" s="7" t="s">
        <v>10</v>
      </c>
      <c r="K44" s="5">
        <v>65</v>
      </c>
      <c r="L44" s="13">
        <v>109</v>
      </c>
      <c r="O44" s="5">
        <v>42</v>
      </c>
      <c r="P44" s="7" t="s">
        <v>411</v>
      </c>
      <c r="Q44" s="7" t="s">
        <v>217</v>
      </c>
      <c r="R44" s="7" t="s">
        <v>72</v>
      </c>
      <c r="S44" s="7">
        <v>50</v>
      </c>
      <c r="T44" s="13">
        <v>109</v>
      </c>
    </row>
    <row r="45" spans="1:20" x14ac:dyDescent="0.3">
      <c r="A45" s="7">
        <v>43</v>
      </c>
      <c r="B45" s="7" t="s">
        <v>70</v>
      </c>
      <c r="C45" s="7" t="s">
        <v>219</v>
      </c>
      <c r="D45" s="7" t="s">
        <v>10</v>
      </c>
      <c r="E45" s="7">
        <v>45</v>
      </c>
      <c r="G45" s="5">
        <v>43</v>
      </c>
      <c r="H45" s="7" t="s">
        <v>70</v>
      </c>
      <c r="I45" s="7" t="s">
        <v>219</v>
      </c>
      <c r="J45" s="7" t="s">
        <v>10</v>
      </c>
      <c r="K45" s="5">
        <v>45</v>
      </c>
      <c r="L45" s="13">
        <v>108</v>
      </c>
      <c r="O45" s="5">
        <v>43</v>
      </c>
      <c r="P45" s="7" t="s">
        <v>142</v>
      </c>
      <c r="Q45" s="7" t="s">
        <v>220</v>
      </c>
      <c r="R45" s="7" t="s">
        <v>72</v>
      </c>
      <c r="S45" s="7">
        <v>60</v>
      </c>
      <c r="T45" s="13">
        <v>108</v>
      </c>
    </row>
    <row r="46" spans="1:20" x14ac:dyDescent="0.3">
      <c r="A46" s="7">
        <v>44</v>
      </c>
      <c r="B46" s="7" t="s">
        <v>64</v>
      </c>
      <c r="C46" s="7" t="s">
        <v>38</v>
      </c>
      <c r="D46" s="7" t="s">
        <v>10</v>
      </c>
      <c r="E46" s="7">
        <v>40</v>
      </c>
      <c r="G46" s="5">
        <v>44</v>
      </c>
      <c r="H46" s="7" t="s">
        <v>64</v>
      </c>
      <c r="I46" s="7" t="s">
        <v>38</v>
      </c>
      <c r="J46" s="7" t="s">
        <v>10</v>
      </c>
      <c r="K46" s="5">
        <v>40</v>
      </c>
      <c r="L46" s="13">
        <v>107</v>
      </c>
      <c r="O46" s="5">
        <v>44</v>
      </c>
      <c r="P46" s="7" t="s">
        <v>158</v>
      </c>
      <c r="Q46" s="7" t="s">
        <v>225</v>
      </c>
      <c r="R46" s="7" t="s">
        <v>72</v>
      </c>
      <c r="S46" s="7">
        <v>60</v>
      </c>
      <c r="T46" s="13">
        <v>107</v>
      </c>
    </row>
    <row r="47" spans="1:20" x14ac:dyDescent="0.3">
      <c r="A47" s="7">
        <v>45</v>
      </c>
      <c r="B47" s="7" t="s">
        <v>73</v>
      </c>
      <c r="C47" s="7" t="s">
        <v>219</v>
      </c>
      <c r="D47" s="7" t="s">
        <v>10</v>
      </c>
      <c r="E47" s="7">
        <v>60</v>
      </c>
      <c r="G47" s="5">
        <v>45</v>
      </c>
      <c r="H47" s="7" t="s">
        <v>73</v>
      </c>
      <c r="I47" s="7" t="s">
        <v>219</v>
      </c>
      <c r="J47" s="7" t="s">
        <v>10</v>
      </c>
      <c r="K47" s="5">
        <v>60</v>
      </c>
      <c r="L47" s="13">
        <v>106</v>
      </c>
      <c r="O47" s="5">
        <v>45</v>
      </c>
      <c r="P47" s="7" t="s">
        <v>318</v>
      </c>
      <c r="Q47" s="7" t="s">
        <v>36</v>
      </c>
      <c r="R47" s="7" t="s">
        <v>72</v>
      </c>
      <c r="S47" s="7">
        <v>60</v>
      </c>
      <c r="T47" s="13">
        <v>106</v>
      </c>
    </row>
    <row r="48" spans="1:20" x14ac:dyDescent="0.3">
      <c r="A48" s="7">
        <v>46</v>
      </c>
      <c r="B48" s="7" t="s">
        <v>77</v>
      </c>
      <c r="C48" s="7" t="s">
        <v>36</v>
      </c>
      <c r="D48" s="7" t="s">
        <v>10</v>
      </c>
      <c r="E48" s="7">
        <v>70</v>
      </c>
      <c r="G48" s="5">
        <v>46</v>
      </c>
      <c r="H48" s="7" t="s">
        <v>77</v>
      </c>
      <c r="I48" s="7" t="s">
        <v>36</v>
      </c>
      <c r="J48" s="7" t="s">
        <v>10</v>
      </c>
      <c r="K48" s="5">
        <v>70</v>
      </c>
      <c r="L48" s="13">
        <v>105</v>
      </c>
      <c r="O48" s="5">
        <v>46</v>
      </c>
      <c r="P48" s="7" t="s">
        <v>99</v>
      </c>
      <c r="Q48" s="7" t="s">
        <v>38</v>
      </c>
      <c r="R48" s="7" t="s">
        <v>72</v>
      </c>
      <c r="S48" s="7">
        <v>35</v>
      </c>
      <c r="T48" s="13">
        <v>105</v>
      </c>
    </row>
    <row r="49" spans="1:20" x14ac:dyDescent="0.3">
      <c r="A49" s="7">
        <v>47</v>
      </c>
      <c r="B49" s="7" t="s">
        <v>368</v>
      </c>
      <c r="C49" s="7" t="s">
        <v>348</v>
      </c>
      <c r="D49" s="7" t="s">
        <v>10</v>
      </c>
      <c r="E49" s="7">
        <v>50</v>
      </c>
      <c r="G49" s="5">
        <v>47</v>
      </c>
      <c r="H49" s="7" t="s">
        <v>368</v>
      </c>
      <c r="I49" s="7" t="s">
        <v>348</v>
      </c>
      <c r="J49" s="7" t="s">
        <v>10</v>
      </c>
      <c r="K49" s="5">
        <v>50</v>
      </c>
      <c r="L49" s="13">
        <v>104</v>
      </c>
      <c r="O49" s="5">
        <v>47</v>
      </c>
      <c r="P49" s="7" t="s">
        <v>139</v>
      </c>
      <c r="Q49" s="7" t="s">
        <v>220</v>
      </c>
      <c r="R49" s="7" t="s">
        <v>72</v>
      </c>
      <c r="S49" s="7">
        <v>60</v>
      </c>
      <c r="T49" s="13">
        <v>104</v>
      </c>
    </row>
    <row r="50" spans="1:20" x14ac:dyDescent="0.3">
      <c r="A50" s="7">
        <v>48</v>
      </c>
      <c r="B50" s="7" t="s">
        <v>89</v>
      </c>
      <c r="C50" s="7" t="s">
        <v>36</v>
      </c>
      <c r="D50" s="7" t="s">
        <v>10</v>
      </c>
      <c r="E50" s="7">
        <v>50</v>
      </c>
      <c r="G50" s="5">
        <v>48</v>
      </c>
      <c r="H50" s="7" t="s">
        <v>89</v>
      </c>
      <c r="I50" s="7" t="s">
        <v>36</v>
      </c>
      <c r="J50" s="7" t="s">
        <v>10</v>
      </c>
      <c r="K50" s="5">
        <v>50</v>
      </c>
      <c r="L50" s="13">
        <v>103</v>
      </c>
      <c r="O50" s="5">
        <v>48</v>
      </c>
      <c r="P50" s="7" t="s">
        <v>159</v>
      </c>
      <c r="Q50" s="7" t="s">
        <v>36</v>
      </c>
      <c r="R50" s="7" t="s">
        <v>72</v>
      </c>
      <c r="S50" s="7">
        <v>55</v>
      </c>
      <c r="T50" s="13">
        <v>103</v>
      </c>
    </row>
    <row r="51" spans="1:20" x14ac:dyDescent="0.3">
      <c r="A51" s="7">
        <v>49</v>
      </c>
      <c r="B51" s="7" t="s">
        <v>66</v>
      </c>
      <c r="C51" s="7" t="s">
        <v>220</v>
      </c>
      <c r="D51" s="7" t="s">
        <v>10</v>
      </c>
      <c r="E51" s="7">
        <v>55</v>
      </c>
      <c r="G51" s="5">
        <v>49</v>
      </c>
      <c r="H51" s="7" t="s">
        <v>66</v>
      </c>
      <c r="I51" s="7" t="s">
        <v>220</v>
      </c>
      <c r="J51" s="7" t="s">
        <v>10</v>
      </c>
      <c r="K51" s="5">
        <v>55</v>
      </c>
      <c r="L51" s="13">
        <v>102</v>
      </c>
      <c r="O51" s="5">
        <v>49</v>
      </c>
      <c r="P51" s="7" t="s">
        <v>150</v>
      </c>
      <c r="Q51" s="7" t="s">
        <v>219</v>
      </c>
      <c r="R51" s="7" t="s">
        <v>72</v>
      </c>
      <c r="S51" s="7">
        <v>45</v>
      </c>
      <c r="T51" s="13">
        <v>102</v>
      </c>
    </row>
    <row r="52" spans="1:20" x14ac:dyDescent="0.3">
      <c r="A52" s="7">
        <v>50</v>
      </c>
      <c r="B52" s="7" t="s">
        <v>75</v>
      </c>
      <c r="C52" s="7" t="s">
        <v>220</v>
      </c>
      <c r="D52" s="7" t="s">
        <v>10</v>
      </c>
      <c r="E52" s="7">
        <v>50</v>
      </c>
      <c r="G52" s="5">
        <v>50</v>
      </c>
      <c r="H52" s="7" t="s">
        <v>75</v>
      </c>
      <c r="I52" s="7" t="s">
        <v>220</v>
      </c>
      <c r="J52" s="7" t="s">
        <v>10</v>
      </c>
      <c r="K52" s="5">
        <v>50</v>
      </c>
      <c r="L52" s="13">
        <v>101</v>
      </c>
      <c r="O52" s="5">
        <v>50</v>
      </c>
      <c r="P52" s="7" t="s">
        <v>167</v>
      </c>
      <c r="Q52" s="7" t="s">
        <v>225</v>
      </c>
      <c r="R52" s="7" t="s">
        <v>72</v>
      </c>
      <c r="S52" s="7">
        <v>50</v>
      </c>
      <c r="T52" s="13">
        <v>101</v>
      </c>
    </row>
    <row r="53" spans="1:20" x14ac:dyDescent="0.3">
      <c r="A53" s="7">
        <v>51</v>
      </c>
      <c r="B53" s="7" t="s">
        <v>90</v>
      </c>
      <c r="C53" s="7" t="s">
        <v>222</v>
      </c>
      <c r="D53" s="7" t="s">
        <v>10</v>
      </c>
      <c r="E53" s="7">
        <v>55</v>
      </c>
      <c r="G53" s="5">
        <v>51</v>
      </c>
      <c r="H53" s="7" t="s">
        <v>90</v>
      </c>
      <c r="I53" s="7" t="s">
        <v>222</v>
      </c>
      <c r="J53" s="7" t="s">
        <v>10</v>
      </c>
      <c r="K53" s="5">
        <v>55</v>
      </c>
      <c r="L53" s="13">
        <v>100</v>
      </c>
      <c r="O53" s="5">
        <v>51</v>
      </c>
      <c r="P53" s="7" t="s">
        <v>164</v>
      </c>
      <c r="Q53" s="7" t="s">
        <v>109</v>
      </c>
      <c r="R53" s="7" t="s">
        <v>72</v>
      </c>
      <c r="S53" s="7">
        <v>45</v>
      </c>
      <c r="T53" s="13">
        <v>100</v>
      </c>
    </row>
    <row r="54" spans="1:20" x14ac:dyDescent="0.3">
      <c r="A54" s="7">
        <v>52</v>
      </c>
      <c r="B54" s="7" t="s">
        <v>329</v>
      </c>
      <c r="C54" s="7" t="s">
        <v>216</v>
      </c>
      <c r="D54" s="7" t="s">
        <v>10</v>
      </c>
      <c r="E54" s="7">
        <v>45</v>
      </c>
      <c r="G54" s="5">
        <v>52</v>
      </c>
      <c r="H54" s="7" t="s">
        <v>329</v>
      </c>
      <c r="I54" s="7" t="s">
        <v>216</v>
      </c>
      <c r="J54" s="7" t="s">
        <v>10</v>
      </c>
      <c r="K54" s="5">
        <v>45</v>
      </c>
      <c r="L54" s="13">
        <v>99</v>
      </c>
      <c r="O54" s="5">
        <v>52</v>
      </c>
      <c r="P54" s="7" t="s">
        <v>160</v>
      </c>
      <c r="Q54" s="7" t="s">
        <v>218</v>
      </c>
      <c r="R54" s="7" t="s">
        <v>72</v>
      </c>
      <c r="S54" s="7">
        <v>50</v>
      </c>
      <c r="T54" s="13">
        <v>99</v>
      </c>
    </row>
    <row r="55" spans="1:20" x14ac:dyDescent="0.3">
      <c r="A55" s="7">
        <v>53</v>
      </c>
      <c r="B55" s="7" t="s">
        <v>62</v>
      </c>
      <c r="C55" s="7" t="s">
        <v>216</v>
      </c>
      <c r="D55" s="7" t="s">
        <v>10</v>
      </c>
      <c r="E55" s="7">
        <v>50</v>
      </c>
      <c r="G55" s="5">
        <v>53</v>
      </c>
      <c r="H55" s="7" t="s">
        <v>62</v>
      </c>
      <c r="I55" s="7" t="s">
        <v>216</v>
      </c>
      <c r="J55" s="7" t="s">
        <v>10</v>
      </c>
      <c r="K55" s="5">
        <v>50</v>
      </c>
      <c r="L55" s="13">
        <v>98</v>
      </c>
      <c r="O55" s="5">
        <v>53</v>
      </c>
      <c r="P55" s="7" t="s">
        <v>140</v>
      </c>
      <c r="Q55" s="7" t="s">
        <v>220</v>
      </c>
      <c r="R55" s="7" t="s">
        <v>72</v>
      </c>
      <c r="S55" s="7">
        <v>40</v>
      </c>
      <c r="T55" s="13">
        <v>98</v>
      </c>
    </row>
    <row r="56" spans="1:20" x14ac:dyDescent="0.3">
      <c r="A56" s="7">
        <v>54</v>
      </c>
      <c r="B56" s="7" t="s">
        <v>88</v>
      </c>
      <c r="C56" s="7" t="s">
        <v>225</v>
      </c>
      <c r="D56" s="7" t="s">
        <v>10</v>
      </c>
      <c r="E56" s="7">
        <v>80</v>
      </c>
      <c r="G56" s="5">
        <v>54</v>
      </c>
      <c r="H56" s="7" t="s">
        <v>88</v>
      </c>
      <c r="I56" s="7" t="s">
        <v>225</v>
      </c>
      <c r="J56" s="7" t="s">
        <v>10</v>
      </c>
      <c r="K56" s="5">
        <v>80</v>
      </c>
      <c r="L56" s="13">
        <v>97</v>
      </c>
      <c r="O56" s="5">
        <v>54</v>
      </c>
      <c r="P56" s="7" t="s">
        <v>331</v>
      </c>
      <c r="Q56" s="7" t="s">
        <v>109</v>
      </c>
      <c r="R56" s="7" t="s">
        <v>72</v>
      </c>
      <c r="S56" s="7">
        <v>45</v>
      </c>
      <c r="T56" s="13">
        <v>97</v>
      </c>
    </row>
    <row r="57" spans="1:20" x14ac:dyDescent="0.3">
      <c r="A57" s="7">
        <v>55</v>
      </c>
      <c r="B57" s="7" t="s">
        <v>84</v>
      </c>
      <c r="C57" s="7" t="s">
        <v>225</v>
      </c>
      <c r="D57" s="7" t="s">
        <v>10</v>
      </c>
      <c r="E57" s="7">
        <v>70</v>
      </c>
      <c r="G57" s="5">
        <v>55</v>
      </c>
      <c r="H57" s="7" t="s">
        <v>84</v>
      </c>
      <c r="I57" s="7" t="s">
        <v>225</v>
      </c>
      <c r="J57" s="7" t="s">
        <v>10</v>
      </c>
      <c r="K57" s="5">
        <v>70</v>
      </c>
      <c r="L57" s="13">
        <v>96</v>
      </c>
      <c r="O57" s="5">
        <v>55</v>
      </c>
      <c r="P57" s="7" t="s">
        <v>156</v>
      </c>
      <c r="Q57" s="7" t="s">
        <v>24</v>
      </c>
      <c r="R57" s="7" t="s">
        <v>72</v>
      </c>
      <c r="S57" s="7">
        <v>55</v>
      </c>
      <c r="T57" s="13">
        <v>96</v>
      </c>
    </row>
    <row r="58" spans="1:20" x14ac:dyDescent="0.3">
      <c r="A58" s="7">
        <v>56</v>
      </c>
      <c r="B58" s="7" t="s">
        <v>402</v>
      </c>
      <c r="C58" s="7" t="s">
        <v>36</v>
      </c>
      <c r="D58" s="7" t="s">
        <v>436</v>
      </c>
      <c r="E58" s="7">
        <v>65</v>
      </c>
      <c r="G58" s="5">
        <v>56</v>
      </c>
      <c r="H58" s="7" t="s">
        <v>402</v>
      </c>
      <c r="I58" s="7" t="s">
        <v>36</v>
      </c>
      <c r="J58" s="7" t="s">
        <v>436</v>
      </c>
      <c r="K58" s="5">
        <v>65</v>
      </c>
      <c r="L58" s="13">
        <v>95</v>
      </c>
      <c r="O58" s="5">
        <v>56</v>
      </c>
      <c r="P58" s="7" t="s">
        <v>326</v>
      </c>
      <c r="Q58" s="7" t="s">
        <v>216</v>
      </c>
      <c r="R58" s="7" t="s">
        <v>72</v>
      </c>
      <c r="S58" s="7">
        <v>65</v>
      </c>
      <c r="T58" s="13">
        <v>95</v>
      </c>
    </row>
    <row r="59" spans="1:20" x14ac:dyDescent="0.3">
      <c r="A59" s="7">
        <v>57</v>
      </c>
      <c r="B59" s="7" t="s">
        <v>403</v>
      </c>
      <c r="C59" s="7" t="s">
        <v>220</v>
      </c>
      <c r="D59" s="7" t="s">
        <v>10</v>
      </c>
      <c r="E59" s="7">
        <v>55</v>
      </c>
      <c r="G59" s="5">
        <v>57</v>
      </c>
      <c r="H59" s="7" t="s">
        <v>403</v>
      </c>
      <c r="I59" s="7" t="s">
        <v>220</v>
      </c>
      <c r="J59" s="7" t="s">
        <v>10</v>
      </c>
      <c r="K59" s="5">
        <v>55</v>
      </c>
      <c r="L59" s="13">
        <v>94</v>
      </c>
      <c r="O59" s="5">
        <v>57</v>
      </c>
      <c r="P59" s="7" t="s">
        <v>148</v>
      </c>
      <c r="Q59" s="7" t="s">
        <v>225</v>
      </c>
      <c r="R59" s="7" t="s">
        <v>72</v>
      </c>
      <c r="S59" s="7">
        <v>55</v>
      </c>
      <c r="T59" s="13">
        <v>94</v>
      </c>
    </row>
    <row r="60" spans="1:20" x14ac:dyDescent="0.3">
      <c r="A60" s="7">
        <v>58</v>
      </c>
      <c r="B60" s="7" t="s">
        <v>332</v>
      </c>
      <c r="C60" s="7" t="s">
        <v>218</v>
      </c>
      <c r="D60" s="7" t="s">
        <v>10</v>
      </c>
      <c r="E60" s="7">
        <v>40</v>
      </c>
      <c r="G60" s="5">
        <v>58</v>
      </c>
      <c r="H60" s="7" t="s">
        <v>332</v>
      </c>
      <c r="I60" s="7" t="s">
        <v>218</v>
      </c>
      <c r="J60" s="7" t="s">
        <v>10</v>
      </c>
      <c r="K60" s="5">
        <v>40</v>
      </c>
      <c r="L60" s="13">
        <v>93</v>
      </c>
      <c r="O60" s="5">
        <v>58</v>
      </c>
      <c r="P60" s="7" t="s">
        <v>427</v>
      </c>
      <c r="Q60" s="7" t="s">
        <v>219</v>
      </c>
      <c r="R60" s="7" t="s">
        <v>72</v>
      </c>
      <c r="S60" s="7">
        <v>55</v>
      </c>
      <c r="T60" s="13">
        <v>93</v>
      </c>
    </row>
    <row r="61" spans="1:20" x14ac:dyDescent="0.3">
      <c r="A61" s="7">
        <v>59</v>
      </c>
      <c r="B61" s="7" t="s">
        <v>423</v>
      </c>
      <c r="C61" s="7" t="s">
        <v>211</v>
      </c>
      <c r="D61" s="7" t="s">
        <v>10</v>
      </c>
      <c r="E61" s="7">
        <v>40</v>
      </c>
      <c r="G61" s="5">
        <v>59</v>
      </c>
      <c r="H61" s="7" t="s">
        <v>423</v>
      </c>
      <c r="I61" s="7" t="s">
        <v>211</v>
      </c>
      <c r="J61" s="7" t="s">
        <v>10</v>
      </c>
      <c r="K61" s="5">
        <v>40</v>
      </c>
      <c r="L61" s="13">
        <v>92</v>
      </c>
      <c r="O61" s="5">
        <v>59</v>
      </c>
      <c r="P61" s="7" t="s">
        <v>410</v>
      </c>
      <c r="Q61" s="7" t="s">
        <v>220</v>
      </c>
      <c r="R61" s="7" t="s">
        <v>72</v>
      </c>
      <c r="S61" s="7">
        <v>60</v>
      </c>
      <c r="T61" s="13">
        <v>92</v>
      </c>
    </row>
    <row r="62" spans="1:20" x14ac:dyDescent="0.3">
      <c r="A62" s="7">
        <v>60</v>
      </c>
      <c r="B62" s="7" t="s">
        <v>369</v>
      </c>
      <c r="C62" s="7" t="s">
        <v>225</v>
      </c>
      <c r="D62" s="7" t="s">
        <v>436</v>
      </c>
      <c r="E62" s="7">
        <v>80</v>
      </c>
      <c r="G62" s="5">
        <v>60</v>
      </c>
      <c r="H62" s="7" t="s">
        <v>369</v>
      </c>
      <c r="I62" s="7" t="s">
        <v>225</v>
      </c>
      <c r="J62" s="7" t="s">
        <v>436</v>
      </c>
      <c r="K62" s="5">
        <v>80</v>
      </c>
      <c r="L62" s="13">
        <v>91</v>
      </c>
      <c r="O62" s="5">
        <v>60</v>
      </c>
      <c r="P62" s="7" t="s">
        <v>170</v>
      </c>
      <c r="Q62" s="7" t="s">
        <v>218</v>
      </c>
      <c r="R62" s="7" t="s">
        <v>72</v>
      </c>
      <c r="S62" s="7">
        <v>60</v>
      </c>
      <c r="T62" s="13">
        <v>91</v>
      </c>
    </row>
    <row r="63" spans="1:20" x14ac:dyDescent="0.3">
      <c r="A63" s="7">
        <v>61</v>
      </c>
      <c r="B63" s="7" t="s">
        <v>152</v>
      </c>
      <c r="C63" s="7" t="s">
        <v>224</v>
      </c>
      <c r="D63" s="7" t="s">
        <v>72</v>
      </c>
      <c r="E63" s="7" t="s">
        <v>12</v>
      </c>
      <c r="G63" s="5">
        <v>61</v>
      </c>
      <c r="H63" s="7" t="s">
        <v>207</v>
      </c>
      <c r="I63" s="7" t="s">
        <v>219</v>
      </c>
      <c r="J63" s="7" t="s">
        <v>436</v>
      </c>
      <c r="K63" s="5">
        <v>55</v>
      </c>
      <c r="L63" s="13">
        <v>90</v>
      </c>
      <c r="O63" s="5">
        <v>61</v>
      </c>
      <c r="P63" s="7" t="s">
        <v>165</v>
      </c>
      <c r="Q63" s="7" t="s">
        <v>216</v>
      </c>
      <c r="R63" s="7" t="s">
        <v>72</v>
      </c>
      <c r="S63" s="7">
        <v>55</v>
      </c>
      <c r="T63" s="13">
        <v>90</v>
      </c>
    </row>
    <row r="64" spans="1:20" x14ac:dyDescent="0.3">
      <c r="A64" s="7">
        <v>62</v>
      </c>
      <c r="B64" s="7" t="s">
        <v>273</v>
      </c>
      <c r="C64" s="7" t="s">
        <v>220</v>
      </c>
      <c r="D64" s="7" t="s">
        <v>72</v>
      </c>
      <c r="E64" s="7">
        <v>40</v>
      </c>
      <c r="G64" s="5">
        <v>62</v>
      </c>
      <c r="H64" s="7" t="s">
        <v>342</v>
      </c>
      <c r="I64" s="7" t="s">
        <v>219</v>
      </c>
      <c r="J64" s="7" t="s">
        <v>436</v>
      </c>
      <c r="K64" s="5">
        <v>65</v>
      </c>
      <c r="L64" s="13">
        <v>89</v>
      </c>
      <c r="O64" s="5">
        <v>62</v>
      </c>
      <c r="P64" s="7" t="s">
        <v>155</v>
      </c>
      <c r="Q64" s="7" t="s">
        <v>222</v>
      </c>
      <c r="R64" s="7" t="s">
        <v>72</v>
      </c>
      <c r="S64" s="7">
        <v>55</v>
      </c>
      <c r="T64" s="13">
        <v>89</v>
      </c>
    </row>
    <row r="65" spans="1:20" x14ac:dyDescent="0.3">
      <c r="A65" s="7">
        <v>63</v>
      </c>
      <c r="B65" s="7" t="s">
        <v>207</v>
      </c>
      <c r="C65" s="7" t="s">
        <v>219</v>
      </c>
      <c r="D65" s="7" t="s">
        <v>436</v>
      </c>
      <c r="E65" s="7">
        <v>55</v>
      </c>
      <c r="G65" s="5">
        <v>63</v>
      </c>
      <c r="H65" s="7" t="s">
        <v>339</v>
      </c>
      <c r="I65" s="7" t="s">
        <v>24</v>
      </c>
      <c r="J65" s="7" t="s">
        <v>10</v>
      </c>
      <c r="K65" s="5">
        <v>70</v>
      </c>
      <c r="L65" s="13">
        <v>88</v>
      </c>
      <c r="O65" s="5">
        <v>63</v>
      </c>
      <c r="P65" s="7" t="s">
        <v>428</v>
      </c>
      <c r="Q65" s="7" t="s">
        <v>221</v>
      </c>
      <c r="R65" s="7" t="s">
        <v>72</v>
      </c>
      <c r="S65" s="7">
        <v>60</v>
      </c>
      <c r="T65" s="13">
        <v>88</v>
      </c>
    </row>
    <row r="66" spans="1:20" x14ac:dyDescent="0.3">
      <c r="A66" s="7">
        <v>64</v>
      </c>
      <c r="B66" s="7" t="s">
        <v>81</v>
      </c>
      <c r="C66" s="7" t="s">
        <v>215</v>
      </c>
      <c r="D66" s="7" t="s">
        <v>72</v>
      </c>
      <c r="E66" s="7">
        <v>50</v>
      </c>
      <c r="G66" s="5">
        <v>64</v>
      </c>
      <c r="H66" s="7" t="s">
        <v>51</v>
      </c>
      <c r="I66" s="7" t="s">
        <v>24</v>
      </c>
      <c r="J66" s="7" t="s">
        <v>10</v>
      </c>
      <c r="K66" s="5">
        <v>45</v>
      </c>
      <c r="L66" s="13">
        <v>87</v>
      </c>
      <c r="O66" s="5">
        <v>64</v>
      </c>
      <c r="P66" s="7" t="s">
        <v>380</v>
      </c>
      <c r="Q66" s="7" t="s">
        <v>215</v>
      </c>
      <c r="R66" s="7" t="s">
        <v>72</v>
      </c>
      <c r="S66" s="7">
        <v>60</v>
      </c>
      <c r="T66" s="13">
        <v>87</v>
      </c>
    </row>
    <row r="67" spans="1:20" x14ac:dyDescent="0.3">
      <c r="A67" s="7">
        <v>65</v>
      </c>
      <c r="B67" s="7" t="s">
        <v>342</v>
      </c>
      <c r="C67" s="7" t="s">
        <v>219</v>
      </c>
      <c r="D67" s="7" t="s">
        <v>436</v>
      </c>
      <c r="E67" s="7">
        <v>65</v>
      </c>
      <c r="G67" s="5">
        <v>65</v>
      </c>
      <c r="H67" s="7" t="s">
        <v>212</v>
      </c>
      <c r="I67" s="7" t="s">
        <v>211</v>
      </c>
      <c r="J67" s="7" t="s">
        <v>10</v>
      </c>
      <c r="K67" s="5">
        <v>55</v>
      </c>
      <c r="L67" s="13">
        <v>86</v>
      </c>
      <c r="O67" s="5">
        <v>65</v>
      </c>
      <c r="P67" s="7" t="s">
        <v>327</v>
      </c>
      <c r="Q67" s="7" t="s">
        <v>24</v>
      </c>
      <c r="R67" s="7" t="s">
        <v>72</v>
      </c>
      <c r="S67" s="7">
        <v>55</v>
      </c>
      <c r="T67" s="13">
        <v>86</v>
      </c>
    </row>
    <row r="68" spans="1:20" x14ac:dyDescent="0.3">
      <c r="A68" s="7">
        <v>66</v>
      </c>
      <c r="B68" s="7" t="s">
        <v>339</v>
      </c>
      <c r="C68" s="7" t="s">
        <v>24</v>
      </c>
      <c r="D68" s="7" t="s">
        <v>10</v>
      </c>
      <c r="E68" s="7">
        <v>70</v>
      </c>
      <c r="G68" s="5">
        <v>66</v>
      </c>
      <c r="H68" s="7" t="s">
        <v>334</v>
      </c>
      <c r="I68" s="7" t="s">
        <v>211</v>
      </c>
      <c r="J68" s="7" t="s">
        <v>10</v>
      </c>
      <c r="K68" s="5">
        <v>50</v>
      </c>
      <c r="L68" s="13">
        <v>85</v>
      </c>
      <c r="O68" s="5">
        <v>66</v>
      </c>
      <c r="P68" s="7" t="s">
        <v>168</v>
      </c>
      <c r="Q68" s="7" t="s">
        <v>218</v>
      </c>
      <c r="R68" s="7" t="s">
        <v>72</v>
      </c>
      <c r="S68" s="7">
        <v>65</v>
      </c>
      <c r="T68" s="13">
        <v>85</v>
      </c>
    </row>
    <row r="69" spans="1:20" x14ac:dyDescent="0.3">
      <c r="A69" s="7">
        <v>67</v>
      </c>
      <c r="B69" s="7" t="s">
        <v>85</v>
      </c>
      <c r="C69" s="7" t="s">
        <v>211</v>
      </c>
      <c r="D69" s="7" t="s">
        <v>72</v>
      </c>
      <c r="E69" s="7">
        <v>35</v>
      </c>
      <c r="G69" s="5">
        <v>67</v>
      </c>
      <c r="H69" s="7" t="s">
        <v>33</v>
      </c>
      <c r="I69" s="7" t="s">
        <v>215</v>
      </c>
      <c r="J69" s="7" t="s">
        <v>10</v>
      </c>
      <c r="K69" s="5">
        <v>55</v>
      </c>
      <c r="L69" s="13">
        <v>84</v>
      </c>
      <c r="O69" s="5">
        <v>67</v>
      </c>
      <c r="P69" s="7" t="s">
        <v>312</v>
      </c>
      <c r="Q69" s="7" t="s">
        <v>36</v>
      </c>
      <c r="R69" s="7" t="s">
        <v>72</v>
      </c>
      <c r="S69" s="7">
        <v>55</v>
      </c>
      <c r="T69" s="13">
        <v>84</v>
      </c>
    </row>
    <row r="70" spans="1:20" x14ac:dyDescent="0.3">
      <c r="A70" s="7">
        <v>68</v>
      </c>
      <c r="B70" s="7" t="s">
        <v>51</v>
      </c>
      <c r="C70" s="7" t="s">
        <v>24</v>
      </c>
      <c r="D70" s="7" t="s">
        <v>10</v>
      </c>
      <c r="E70" s="7">
        <v>45</v>
      </c>
      <c r="G70" s="5">
        <v>68</v>
      </c>
      <c r="H70" s="7" t="s">
        <v>102</v>
      </c>
      <c r="I70" s="7" t="s">
        <v>219</v>
      </c>
      <c r="J70" s="7" t="s">
        <v>436</v>
      </c>
      <c r="K70" s="5">
        <v>70</v>
      </c>
      <c r="L70" s="13">
        <v>83</v>
      </c>
      <c r="O70" s="5">
        <v>68</v>
      </c>
      <c r="P70" s="7" t="s">
        <v>172</v>
      </c>
      <c r="Q70" s="7" t="s">
        <v>218</v>
      </c>
      <c r="R70" s="7" t="s">
        <v>72</v>
      </c>
      <c r="S70" s="7">
        <v>65</v>
      </c>
      <c r="T70" s="13">
        <v>83</v>
      </c>
    </row>
    <row r="71" spans="1:20" x14ac:dyDescent="0.3">
      <c r="A71" s="7">
        <v>69</v>
      </c>
      <c r="B71" s="7" t="s">
        <v>83</v>
      </c>
      <c r="C71" s="7" t="s">
        <v>24</v>
      </c>
      <c r="D71" s="7" t="s">
        <v>72</v>
      </c>
      <c r="E71" s="7">
        <v>35</v>
      </c>
      <c r="G71" s="5">
        <v>69</v>
      </c>
      <c r="H71" s="7" t="s">
        <v>373</v>
      </c>
      <c r="I71" s="7" t="s">
        <v>222</v>
      </c>
      <c r="J71" s="7" t="s">
        <v>10</v>
      </c>
      <c r="K71" s="5">
        <v>60</v>
      </c>
      <c r="L71" s="13">
        <v>82</v>
      </c>
      <c r="O71" s="5">
        <v>69</v>
      </c>
      <c r="P71" s="7" t="s">
        <v>416</v>
      </c>
      <c r="Q71" s="7" t="s">
        <v>36</v>
      </c>
      <c r="R71" s="7" t="s">
        <v>72</v>
      </c>
      <c r="S71" s="7">
        <v>55</v>
      </c>
      <c r="T71" s="13">
        <v>82</v>
      </c>
    </row>
    <row r="72" spans="1:20" x14ac:dyDescent="0.3">
      <c r="A72" s="7">
        <v>70</v>
      </c>
      <c r="B72" s="7" t="s">
        <v>212</v>
      </c>
      <c r="C72" s="7" t="s">
        <v>211</v>
      </c>
      <c r="D72" s="7" t="s">
        <v>10</v>
      </c>
      <c r="E72" s="7">
        <v>55</v>
      </c>
      <c r="G72" s="5">
        <v>70</v>
      </c>
      <c r="H72" s="7" t="s">
        <v>372</v>
      </c>
      <c r="I72" s="7" t="s">
        <v>215</v>
      </c>
      <c r="J72" s="7" t="s">
        <v>10</v>
      </c>
      <c r="K72" s="5">
        <v>65</v>
      </c>
      <c r="L72" s="13">
        <v>81</v>
      </c>
      <c r="O72" s="5">
        <v>70</v>
      </c>
      <c r="P72" s="6" t="s">
        <v>438</v>
      </c>
      <c r="Q72" s="6" t="s">
        <v>348</v>
      </c>
      <c r="R72" s="6" t="s">
        <v>72</v>
      </c>
      <c r="S72" s="8">
        <v>70</v>
      </c>
      <c r="T72" s="13">
        <v>81</v>
      </c>
    </row>
    <row r="73" spans="1:20" x14ac:dyDescent="0.3">
      <c r="A73" s="7">
        <v>71</v>
      </c>
      <c r="B73" s="7" t="s">
        <v>334</v>
      </c>
      <c r="C73" s="7" t="s">
        <v>211</v>
      </c>
      <c r="D73" s="7" t="s">
        <v>10</v>
      </c>
      <c r="E73" s="7">
        <v>50</v>
      </c>
      <c r="G73" s="5">
        <v>71</v>
      </c>
      <c r="H73" s="7" t="s">
        <v>119</v>
      </c>
      <c r="I73" s="7" t="s">
        <v>214</v>
      </c>
      <c r="J73" s="7" t="s">
        <v>436</v>
      </c>
      <c r="K73" s="5">
        <v>70</v>
      </c>
      <c r="L73" s="13">
        <v>80</v>
      </c>
      <c r="O73" s="5">
        <v>71</v>
      </c>
      <c r="P73" s="7" t="s">
        <v>184</v>
      </c>
      <c r="Q73" s="7" t="s">
        <v>36</v>
      </c>
      <c r="R73" s="7" t="s">
        <v>72</v>
      </c>
      <c r="S73" s="7">
        <v>65</v>
      </c>
      <c r="T73" s="13">
        <v>80</v>
      </c>
    </row>
    <row r="74" spans="1:20" x14ac:dyDescent="0.3">
      <c r="A74" s="7">
        <v>72</v>
      </c>
      <c r="B74" s="7" t="s">
        <v>33</v>
      </c>
      <c r="C74" s="7" t="s">
        <v>215</v>
      </c>
      <c r="D74" s="7" t="s">
        <v>10</v>
      </c>
      <c r="E74" s="7">
        <v>55</v>
      </c>
      <c r="G74" s="5">
        <v>72</v>
      </c>
      <c r="H74" s="7" t="s">
        <v>134</v>
      </c>
      <c r="I74" s="7" t="s">
        <v>109</v>
      </c>
      <c r="J74" s="7" t="s">
        <v>10</v>
      </c>
      <c r="K74" s="5">
        <v>70</v>
      </c>
      <c r="L74" s="13">
        <v>79</v>
      </c>
      <c r="O74" s="5">
        <v>72</v>
      </c>
      <c r="P74" s="7" t="s">
        <v>429</v>
      </c>
      <c r="Q74" s="7" t="s">
        <v>109</v>
      </c>
      <c r="R74" s="7" t="s">
        <v>72</v>
      </c>
      <c r="S74" s="7">
        <v>55</v>
      </c>
      <c r="T74" s="13">
        <v>79</v>
      </c>
    </row>
    <row r="75" spans="1:20" x14ac:dyDescent="0.3">
      <c r="A75" s="7">
        <v>73</v>
      </c>
      <c r="B75" s="7" t="s">
        <v>102</v>
      </c>
      <c r="C75" s="7" t="s">
        <v>219</v>
      </c>
      <c r="D75" s="7" t="s">
        <v>436</v>
      </c>
      <c r="E75" s="7">
        <v>70</v>
      </c>
      <c r="G75" s="5">
        <v>73</v>
      </c>
      <c r="H75" s="7" t="s">
        <v>151</v>
      </c>
      <c r="I75" s="7" t="s">
        <v>214</v>
      </c>
      <c r="J75" s="7" t="s">
        <v>10</v>
      </c>
      <c r="K75" s="5">
        <v>65</v>
      </c>
      <c r="L75" s="13">
        <v>78</v>
      </c>
      <c r="O75" s="5">
        <v>73</v>
      </c>
      <c r="P75" s="7" t="s">
        <v>173</v>
      </c>
      <c r="Q75" s="7" t="s">
        <v>219</v>
      </c>
      <c r="R75" s="7" t="s">
        <v>72</v>
      </c>
      <c r="S75" s="7">
        <v>50</v>
      </c>
      <c r="T75" s="13">
        <v>78</v>
      </c>
    </row>
    <row r="76" spans="1:20" x14ac:dyDescent="0.3">
      <c r="A76" s="7">
        <v>74</v>
      </c>
      <c r="B76" s="7" t="s">
        <v>91</v>
      </c>
      <c r="C76" s="7" t="s">
        <v>36</v>
      </c>
      <c r="D76" s="7" t="s">
        <v>72</v>
      </c>
      <c r="E76" s="7">
        <v>45</v>
      </c>
      <c r="G76" s="5">
        <v>74</v>
      </c>
      <c r="H76" s="7" t="s">
        <v>203</v>
      </c>
      <c r="I76" s="7" t="s">
        <v>216</v>
      </c>
      <c r="J76" s="7" t="s">
        <v>10</v>
      </c>
      <c r="K76" s="5">
        <v>45</v>
      </c>
      <c r="L76" s="13">
        <v>77</v>
      </c>
      <c r="O76" s="5">
        <v>74</v>
      </c>
      <c r="P76" s="7" t="s">
        <v>181</v>
      </c>
      <c r="Q76" s="7" t="s">
        <v>225</v>
      </c>
      <c r="R76" s="7" t="s">
        <v>72</v>
      </c>
      <c r="S76" s="7">
        <v>65</v>
      </c>
      <c r="T76" s="13">
        <v>77</v>
      </c>
    </row>
    <row r="77" spans="1:20" x14ac:dyDescent="0.3">
      <c r="A77" s="7">
        <v>75</v>
      </c>
      <c r="B77" s="7" t="s">
        <v>373</v>
      </c>
      <c r="C77" s="7" t="s">
        <v>222</v>
      </c>
      <c r="D77" s="7" t="s">
        <v>10</v>
      </c>
      <c r="E77" s="7">
        <v>60</v>
      </c>
      <c r="G77" s="5">
        <v>75</v>
      </c>
      <c r="H77" s="7" t="s">
        <v>347</v>
      </c>
      <c r="I77" s="7" t="s">
        <v>225</v>
      </c>
      <c r="J77" s="7" t="s">
        <v>10</v>
      </c>
      <c r="K77" s="5">
        <v>60</v>
      </c>
      <c r="L77" s="13">
        <v>76</v>
      </c>
      <c r="O77" s="5">
        <v>75</v>
      </c>
      <c r="P77" s="7" t="s">
        <v>174</v>
      </c>
      <c r="Q77" s="7" t="s">
        <v>38</v>
      </c>
      <c r="R77" s="7" t="s">
        <v>72</v>
      </c>
      <c r="S77" s="7">
        <v>45</v>
      </c>
      <c r="T77" s="13">
        <v>76</v>
      </c>
    </row>
    <row r="78" spans="1:20" x14ac:dyDescent="0.3">
      <c r="A78" s="7">
        <v>76</v>
      </c>
      <c r="B78" s="7" t="s">
        <v>95</v>
      </c>
      <c r="C78" s="7" t="s">
        <v>24</v>
      </c>
      <c r="D78" s="7" t="s">
        <v>72</v>
      </c>
      <c r="E78" s="7">
        <v>35</v>
      </c>
      <c r="G78" s="5">
        <v>76</v>
      </c>
      <c r="H78" s="7" t="s">
        <v>166</v>
      </c>
      <c r="I78" s="7" t="s">
        <v>109</v>
      </c>
      <c r="J78" s="7" t="s">
        <v>10</v>
      </c>
      <c r="K78" s="5">
        <v>75</v>
      </c>
      <c r="L78" s="13">
        <v>75</v>
      </c>
      <c r="O78" s="5">
        <v>76</v>
      </c>
      <c r="P78" s="7" t="s">
        <v>182</v>
      </c>
      <c r="Q78" s="7" t="s">
        <v>109</v>
      </c>
      <c r="R78" s="7" t="s">
        <v>72</v>
      </c>
      <c r="S78" s="7" t="s">
        <v>12</v>
      </c>
      <c r="T78" s="13">
        <v>75</v>
      </c>
    </row>
    <row r="79" spans="1:20" x14ac:dyDescent="0.3">
      <c r="A79" s="7">
        <v>77</v>
      </c>
      <c r="B79" s="7" t="s">
        <v>372</v>
      </c>
      <c r="C79" s="7" t="s">
        <v>215</v>
      </c>
      <c r="D79" s="7" t="s">
        <v>10</v>
      </c>
      <c r="E79" s="7">
        <v>65</v>
      </c>
      <c r="G79" s="5">
        <v>77</v>
      </c>
      <c r="H79" s="7" t="s">
        <v>179</v>
      </c>
      <c r="I79" s="7" t="s">
        <v>109</v>
      </c>
      <c r="J79" s="7" t="s">
        <v>436</v>
      </c>
      <c r="K79" s="5">
        <v>75</v>
      </c>
      <c r="L79" s="13">
        <v>74</v>
      </c>
      <c r="O79" s="5">
        <v>77</v>
      </c>
      <c r="P79" s="7" t="s">
        <v>183</v>
      </c>
      <c r="Q79" s="7" t="s">
        <v>216</v>
      </c>
      <c r="R79" s="7" t="s">
        <v>72</v>
      </c>
      <c r="S79" s="7">
        <v>65</v>
      </c>
      <c r="T79" s="13">
        <v>74</v>
      </c>
    </row>
    <row r="80" spans="1:20" x14ac:dyDescent="0.3">
      <c r="A80" s="7">
        <v>78</v>
      </c>
      <c r="B80" s="7" t="s">
        <v>424</v>
      </c>
      <c r="C80" s="7" t="s">
        <v>219</v>
      </c>
      <c r="D80" s="7" t="s">
        <v>72</v>
      </c>
      <c r="E80" s="7">
        <v>45</v>
      </c>
      <c r="G80" s="5">
        <v>78</v>
      </c>
      <c r="H80" s="7" t="s">
        <v>202</v>
      </c>
      <c r="I80" s="7" t="s">
        <v>225</v>
      </c>
      <c r="J80" s="7" t="s">
        <v>436</v>
      </c>
      <c r="K80" s="5">
        <v>80</v>
      </c>
      <c r="L80" s="13">
        <v>73</v>
      </c>
      <c r="O80" s="5">
        <v>78</v>
      </c>
      <c r="P80" s="7" t="s">
        <v>337</v>
      </c>
      <c r="Q80" s="7" t="s">
        <v>225</v>
      </c>
      <c r="R80" s="7" t="s">
        <v>72</v>
      </c>
      <c r="S80" s="7">
        <v>70</v>
      </c>
      <c r="T80" s="13">
        <v>73</v>
      </c>
    </row>
    <row r="81" spans="1:20" x14ac:dyDescent="0.3">
      <c r="A81" s="7">
        <v>79</v>
      </c>
      <c r="B81" s="7" t="s">
        <v>119</v>
      </c>
      <c r="C81" s="7" t="s">
        <v>214</v>
      </c>
      <c r="D81" s="7" t="s">
        <v>436</v>
      </c>
      <c r="E81" s="7">
        <v>70</v>
      </c>
      <c r="G81" s="5">
        <v>79</v>
      </c>
      <c r="H81" s="7" t="s">
        <v>302</v>
      </c>
      <c r="I81" s="7" t="s">
        <v>348</v>
      </c>
      <c r="J81" s="7" t="s">
        <v>10</v>
      </c>
      <c r="K81" s="5">
        <v>50</v>
      </c>
      <c r="L81" s="13">
        <v>72</v>
      </c>
      <c r="O81" s="5">
        <v>79</v>
      </c>
      <c r="P81" s="7" t="s">
        <v>338</v>
      </c>
      <c r="Q81" s="7" t="s">
        <v>218</v>
      </c>
      <c r="R81" s="7" t="s">
        <v>72</v>
      </c>
      <c r="S81" s="7">
        <v>65</v>
      </c>
      <c r="T81" s="13">
        <v>72</v>
      </c>
    </row>
    <row r="82" spans="1:20" x14ac:dyDescent="0.3">
      <c r="A82" s="7">
        <v>80</v>
      </c>
      <c r="B82" s="7" t="s">
        <v>280</v>
      </c>
      <c r="C82" s="7" t="s">
        <v>36</v>
      </c>
      <c r="D82" s="7" t="s">
        <v>72</v>
      </c>
      <c r="E82" s="7">
        <v>55</v>
      </c>
      <c r="G82" s="5"/>
      <c r="H82" s="7"/>
      <c r="I82" s="7"/>
      <c r="J82" s="7"/>
      <c r="K82" s="5"/>
      <c r="O82" s="5">
        <v>80</v>
      </c>
      <c r="P82" s="7" t="s">
        <v>189</v>
      </c>
      <c r="Q82" s="7" t="s">
        <v>217</v>
      </c>
      <c r="R82" s="7" t="s">
        <v>72</v>
      </c>
      <c r="S82" s="7">
        <v>55</v>
      </c>
      <c r="T82" s="13">
        <v>71</v>
      </c>
    </row>
    <row r="83" spans="1:20" x14ac:dyDescent="0.3">
      <c r="A83" s="7">
        <v>81</v>
      </c>
      <c r="B83" s="7" t="s">
        <v>425</v>
      </c>
      <c r="C83" s="7" t="s">
        <v>221</v>
      </c>
      <c r="D83" s="7" t="s">
        <v>72</v>
      </c>
      <c r="E83" s="7" t="s">
        <v>12</v>
      </c>
      <c r="G83" s="7"/>
      <c r="H83" s="7"/>
      <c r="I83" s="7"/>
      <c r="J83" s="7"/>
      <c r="K83" s="5"/>
      <c r="O83" s="5">
        <v>81</v>
      </c>
      <c r="P83" s="7" t="s">
        <v>188</v>
      </c>
      <c r="Q83" s="7" t="s">
        <v>24</v>
      </c>
      <c r="R83" s="7" t="s">
        <v>72</v>
      </c>
      <c r="S83" s="7">
        <v>65</v>
      </c>
      <c r="T83" s="13">
        <v>70</v>
      </c>
    </row>
    <row r="84" spans="1:20" x14ac:dyDescent="0.3">
      <c r="A84" s="7">
        <v>82</v>
      </c>
      <c r="B84" s="7" t="s">
        <v>93</v>
      </c>
      <c r="C84" s="7" t="s">
        <v>219</v>
      </c>
      <c r="D84" s="7" t="s">
        <v>72</v>
      </c>
      <c r="E84" s="7">
        <v>40</v>
      </c>
      <c r="G84" s="7"/>
      <c r="H84" s="7"/>
      <c r="I84" s="7"/>
      <c r="J84" s="7"/>
      <c r="K84" s="5"/>
      <c r="O84" s="5">
        <v>82</v>
      </c>
      <c r="P84" s="7" t="s">
        <v>430</v>
      </c>
      <c r="Q84" s="7" t="s">
        <v>109</v>
      </c>
      <c r="R84" s="7" t="s">
        <v>72</v>
      </c>
      <c r="S84" s="7">
        <v>60</v>
      </c>
      <c r="T84" s="13">
        <v>69</v>
      </c>
    </row>
    <row r="85" spans="1:20" x14ac:dyDescent="0.3">
      <c r="A85" s="7">
        <v>83</v>
      </c>
      <c r="B85" s="7" t="s">
        <v>377</v>
      </c>
      <c r="C85" s="7" t="s">
        <v>222</v>
      </c>
      <c r="D85" s="7" t="s">
        <v>72</v>
      </c>
      <c r="E85" s="7">
        <v>45</v>
      </c>
      <c r="G85" s="7"/>
      <c r="H85" s="7"/>
      <c r="I85" s="7"/>
      <c r="J85" s="7"/>
      <c r="K85" s="5"/>
      <c r="O85" s="5">
        <v>83</v>
      </c>
      <c r="P85" s="7" t="s">
        <v>333</v>
      </c>
      <c r="Q85" s="7" t="s">
        <v>218</v>
      </c>
      <c r="R85" s="7" t="s">
        <v>72</v>
      </c>
      <c r="S85" s="7">
        <v>70</v>
      </c>
      <c r="T85" s="13">
        <v>68</v>
      </c>
    </row>
    <row r="86" spans="1:20" x14ac:dyDescent="0.3">
      <c r="A86" s="7">
        <v>84</v>
      </c>
      <c r="B86" s="7" t="s">
        <v>105</v>
      </c>
      <c r="C86" s="7" t="s">
        <v>38</v>
      </c>
      <c r="D86" s="7" t="s">
        <v>72</v>
      </c>
      <c r="E86" s="7" t="s">
        <v>12</v>
      </c>
      <c r="G86" s="7"/>
      <c r="H86" s="7"/>
      <c r="I86" s="7"/>
      <c r="J86" s="7"/>
      <c r="K86" s="5"/>
      <c r="O86" s="5">
        <v>84</v>
      </c>
      <c r="P86" s="7" t="s">
        <v>192</v>
      </c>
      <c r="Q86" s="7" t="s">
        <v>24</v>
      </c>
      <c r="R86" s="7" t="s">
        <v>72</v>
      </c>
      <c r="S86" s="7">
        <v>70</v>
      </c>
      <c r="T86" s="13">
        <v>67</v>
      </c>
    </row>
    <row r="87" spans="1:20" x14ac:dyDescent="0.3">
      <c r="A87" s="7">
        <v>85</v>
      </c>
      <c r="B87" s="7" t="s">
        <v>100</v>
      </c>
      <c r="C87" s="7" t="s">
        <v>24</v>
      </c>
      <c r="D87" s="7" t="s">
        <v>72</v>
      </c>
      <c r="E87" s="7">
        <v>50</v>
      </c>
      <c r="G87" s="7"/>
      <c r="H87" s="7"/>
      <c r="I87" s="7"/>
      <c r="J87" s="7"/>
      <c r="K87" s="5"/>
      <c r="O87" s="5">
        <v>85</v>
      </c>
      <c r="P87" s="7" t="s">
        <v>191</v>
      </c>
      <c r="Q87" s="7" t="s">
        <v>109</v>
      </c>
      <c r="R87" s="7" t="s">
        <v>72</v>
      </c>
      <c r="S87" s="7">
        <v>60</v>
      </c>
      <c r="T87" s="13">
        <v>66</v>
      </c>
    </row>
    <row r="88" spans="1:20" x14ac:dyDescent="0.3">
      <c r="A88" s="7">
        <v>86</v>
      </c>
      <c r="B88" s="7" t="s">
        <v>106</v>
      </c>
      <c r="C88" s="7" t="s">
        <v>216</v>
      </c>
      <c r="D88" s="7" t="s">
        <v>72</v>
      </c>
      <c r="E88" s="7" t="s">
        <v>12</v>
      </c>
      <c r="G88" s="7"/>
      <c r="H88" s="7"/>
      <c r="I88" s="7"/>
      <c r="J88" s="7"/>
      <c r="K88" s="5"/>
      <c r="O88" s="5">
        <v>86</v>
      </c>
      <c r="P88" s="7" t="s">
        <v>415</v>
      </c>
      <c r="Q88" s="7" t="s">
        <v>211</v>
      </c>
      <c r="R88" s="7" t="s">
        <v>72</v>
      </c>
      <c r="S88" s="7">
        <v>65</v>
      </c>
      <c r="T88" s="13">
        <v>65</v>
      </c>
    </row>
    <row r="89" spans="1:20" x14ac:dyDescent="0.3">
      <c r="A89" s="7">
        <v>87</v>
      </c>
      <c r="B89" s="7" t="s">
        <v>127</v>
      </c>
      <c r="C89" s="7" t="s">
        <v>348</v>
      </c>
      <c r="D89" s="7" t="s">
        <v>72</v>
      </c>
      <c r="E89" s="7" t="s">
        <v>12</v>
      </c>
      <c r="G89" s="7"/>
      <c r="H89" s="7"/>
      <c r="I89" s="7"/>
      <c r="J89" s="7"/>
      <c r="K89" s="5"/>
      <c r="O89" s="5">
        <v>87</v>
      </c>
      <c r="P89" s="7" t="s">
        <v>175</v>
      </c>
      <c r="Q89" s="7" t="s">
        <v>222</v>
      </c>
      <c r="R89" s="7" t="s">
        <v>72</v>
      </c>
      <c r="S89" s="7">
        <v>70</v>
      </c>
      <c r="T89" s="13">
        <v>64</v>
      </c>
    </row>
    <row r="90" spans="1:20" x14ac:dyDescent="0.3">
      <c r="A90" s="7">
        <v>88</v>
      </c>
      <c r="B90" s="7" t="s">
        <v>115</v>
      </c>
      <c r="C90" s="7" t="s">
        <v>219</v>
      </c>
      <c r="D90" s="7" t="s">
        <v>72</v>
      </c>
      <c r="E90" s="7">
        <v>40</v>
      </c>
      <c r="G90" s="7"/>
      <c r="H90" s="7"/>
      <c r="I90" s="7"/>
      <c r="J90" s="7"/>
      <c r="K90" s="5"/>
      <c r="O90" s="5">
        <v>88</v>
      </c>
      <c r="P90" s="7" t="s">
        <v>186</v>
      </c>
      <c r="Q90" s="7" t="s">
        <v>36</v>
      </c>
      <c r="R90" s="7" t="s">
        <v>72</v>
      </c>
      <c r="S90" s="7">
        <v>75</v>
      </c>
      <c r="T90" s="13">
        <v>63</v>
      </c>
    </row>
    <row r="91" spans="1:20" x14ac:dyDescent="0.3">
      <c r="A91" s="7">
        <v>89</v>
      </c>
      <c r="B91" s="7" t="s">
        <v>96</v>
      </c>
      <c r="C91" s="7" t="s">
        <v>214</v>
      </c>
      <c r="D91" s="7" t="s">
        <v>72</v>
      </c>
      <c r="E91" s="7">
        <v>45</v>
      </c>
      <c r="G91" s="7"/>
      <c r="H91" s="7"/>
      <c r="I91" s="7"/>
      <c r="J91" s="7"/>
      <c r="K91" s="5"/>
      <c r="O91" s="5">
        <v>89</v>
      </c>
      <c r="P91" s="7" t="s">
        <v>431</v>
      </c>
      <c r="Q91" s="7" t="s">
        <v>225</v>
      </c>
      <c r="R91" s="7" t="s">
        <v>72</v>
      </c>
      <c r="S91" s="7">
        <v>60</v>
      </c>
      <c r="T91" s="13">
        <v>62</v>
      </c>
    </row>
    <row r="92" spans="1:20" x14ac:dyDescent="0.3">
      <c r="A92" s="7">
        <v>90</v>
      </c>
      <c r="B92" s="7" t="s">
        <v>134</v>
      </c>
      <c r="C92" s="7" t="s">
        <v>109</v>
      </c>
      <c r="D92" s="7" t="s">
        <v>10</v>
      </c>
      <c r="E92" s="7">
        <v>70</v>
      </c>
      <c r="G92" s="7"/>
      <c r="H92" s="7"/>
      <c r="I92" s="7"/>
      <c r="J92" s="7"/>
      <c r="K92" s="5"/>
      <c r="O92" s="5">
        <v>90</v>
      </c>
      <c r="P92" s="7" t="s">
        <v>194</v>
      </c>
      <c r="Q92" s="7" t="s">
        <v>219</v>
      </c>
      <c r="R92" s="7" t="s">
        <v>72</v>
      </c>
      <c r="S92" s="7">
        <v>65</v>
      </c>
      <c r="T92" s="13">
        <v>61</v>
      </c>
    </row>
    <row r="93" spans="1:20" x14ac:dyDescent="0.3">
      <c r="A93" s="7">
        <v>91</v>
      </c>
      <c r="B93" s="7" t="s">
        <v>113</v>
      </c>
      <c r="C93" s="7" t="s">
        <v>114</v>
      </c>
      <c r="D93" s="7" t="s">
        <v>72</v>
      </c>
      <c r="E93" s="7">
        <v>50</v>
      </c>
      <c r="G93" s="7"/>
      <c r="O93" s="5">
        <v>91</v>
      </c>
      <c r="P93" s="7" t="s">
        <v>195</v>
      </c>
      <c r="Q93" s="7" t="s">
        <v>24</v>
      </c>
      <c r="R93" s="7" t="s">
        <v>72</v>
      </c>
      <c r="S93" s="7">
        <v>45</v>
      </c>
      <c r="T93" s="13">
        <v>60</v>
      </c>
    </row>
    <row r="94" spans="1:20" x14ac:dyDescent="0.3">
      <c r="A94" s="7">
        <v>92</v>
      </c>
      <c r="B94" s="7" t="s">
        <v>97</v>
      </c>
      <c r="C94" s="7" t="s">
        <v>24</v>
      </c>
      <c r="D94" s="7" t="s">
        <v>72</v>
      </c>
      <c r="E94" s="7">
        <v>55</v>
      </c>
      <c r="G94" s="7"/>
      <c r="O94" s="5">
        <v>92</v>
      </c>
      <c r="P94" s="7" t="s">
        <v>187</v>
      </c>
      <c r="Q94" s="7" t="s">
        <v>36</v>
      </c>
      <c r="R94" s="7" t="s">
        <v>72</v>
      </c>
      <c r="S94" s="7">
        <v>65</v>
      </c>
      <c r="T94" s="13">
        <v>59</v>
      </c>
    </row>
    <row r="95" spans="1:20" x14ac:dyDescent="0.3">
      <c r="A95" s="7">
        <v>93</v>
      </c>
      <c r="B95" s="7" t="s">
        <v>110</v>
      </c>
      <c r="C95" s="7" t="s">
        <v>220</v>
      </c>
      <c r="D95" s="7" t="s">
        <v>72</v>
      </c>
      <c r="E95" s="7">
        <v>45</v>
      </c>
      <c r="G95" s="7"/>
      <c r="O95" s="5">
        <v>93</v>
      </c>
      <c r="P95" s="7" t="s">
        <v>432</v>
      </c>
      <c r="Q95" s="7" t="s">
        <v>109</v>
      </c>
      <c r="R95" s="7" t="s">
        <v>72</v>
      </c>
      <c r="S95" s="7">
        <v>50</v>
      </c>
      <c r="T95" s="13">
        <v>58</v>
      </c>
    </row>
    <row r="96" spans="1:20" x14ac:dyDescent="0.3">
      <c r="A96" s="7">
        <v>94</v>
      </c>
      <c r="B96" s="7" t="s">
        <v>107</v>
      </c>
      <c r="C96" s="7" t="s">
        <v>219</v>
      </c>
      <c r="D96" s="7" t="s">
        <v>72</v>
      </c>
      <c r="E96" s="7">
        <v>55</v>
      </c>
      <c r="G96" s="7"/>
      <c r="O96" s="5">
        <v>94</v>
      </c>
      <c r="P96" s="7" t="s">
        <v>433</v>
      </c>
      <c r="Q96" s="7" t="s">
        <v>109</v>
      </c>
      <c r="R96" s="7" t="s">
        <v>72</v>
      </c>
      <c r="S96" s="7">
        <v>65</v>
      </c>
      <c r="T96" s="13">
        <v>57</v>
      </c>
    </row>
    <row r="97" spans="1:20" x14ac:dyDescent="0.3">
      <c r="A97" s="7">
        <v>95</v>
      </c>
      <c r="B97" s="7" t="s">
        <v>116</v>
      </c>
      <c r="C97" s="7" t="s">
        <v>214</v>
      </c>
      <c r="D97" s="7" t="s">
        <v>72</v>
      </c>
      <c r="E97" s="7">
        <v>50</v>
      </c>
      <c r="G97" s="7"/>
      <c r="O97" s="5">
        <v>95</v>
      </c>
      <c r="P97" s="7" t="s">
        <v>196</v>
      </c>
      <c r="Q97" s="7" t="s">
        <v>219</v>
      </c>
      <c r="R97" s="7" t="s">
        <v>72</v>
      </c>
      <c r="S97" s="7">
        <v>65</v>
      </c>
      <c r="T97" s="13">
        <v>56</v>
      </c>
    </row>
    <row r="98" spans="1:20" x14ac:dyDescent="0.3">
      <c r="A98" s="7">
        <v>96</v>
      </c>
      <c r="B98" s="7" t="s">
        <v>378</v>
      </c>
      <c r="C98" s="7" t="s">
        <v>109</v>
      </c>
      <c r="D98" s="7" t="s">
        <v>72</v>
      </c>
      <c r="E98" s="7" t="s">
        <v>12</v>
      </c>
      <c r="G98" s="7"/>
      <c r="O98" s="5">
        <v>96</v>
      </c>
      <c r="P98" s="7" t="s">
        <v>344</v>
      </c>
      <c r="Q98" s="7" t="s">
        <v>24</v>
      </c>
      <c r="R98" s="7" t="s">
        <v>72</v>
      </c>
      <c r="S98" s="7" t="s">
        <v>12</v>
      </c>
      <c r="T98" s="13">
        <v>55</v>
      </c>
    </row>
    <row r="99" spans="1:20" x14ac:dyDescent="0.3">
      <c r="A99" s="7">
        <v>97</v>
      </c>
      <c r="B99" s="7" t="s">
        <v>308</v>
      </c>
      <c r="C99" s="7" t="s">
        <v>225</v>
      </c>
      <c r="D99" s="7" t="s">
        <v>72</v>
      </c>
      <c r="E99" s="7">
        <v>40</v>
      </c>
      <c r="G99" s="7"/>
      <c r="O99" s="5">
        <v>97</v>
      </c>
      <c r="P99" s="7" t="s">
        <v>434</v>
      </c>
      <c r="Q99" s="7" t="s">
        <v>216</v>
      </c>
      <c r="R99" s="7" t="s">
        <v>72</v>
      </c>
      <c r="S99" s="7">
        <v>60</v>
      </c>
      <c r="T99" s="13">
        <v>54</v>
      </c>
    </row>
    <row r="100" spans="1:20" x14ac:dyDescent="0.3">
      <c r="A100" s="7">
        <v>98</v>
      </c>
      <c r="B100" s="7" t="s">
        <v>124</v>
      </c>
      <c r="C100" s="7" t="s">
        <v>220</v>
      </c>
      <c r="D100" s="7" t="s">
        <v>72</v>
      </c>
      <c r="E100" s="7">
        <v>40</v>
      </c>
      <c r="G100" s="7"/>
      <c r="O100" s="5">
        <v>98</v>
      </c>
      <c r="P100" s="7" t="s">
        <v>346</v>
      </c>
      <c r="Q100" s="7" t="s">
        <v>215</v>
      </c>
      <c r="R100" s="7" t="s">
        <v>72</v>
      </c>
      <c r="S100" s="7">
        <v>60</v>
      </c>
      <c r="T100" s="13">
        <v>53</v>
      </c>
    </row>
    <row r="101" spans="1:20" x14ac:dyDescent="0.3">
      <c r="A101" s="7">
        <v>99</v>
      </c>
      <c r="B101" s="7" t="s">
        <v>151</v>
      </c>
      <c r="C101" s="7" t="s">
        <v>214</v>
      </c>
      <c r="D101" s="7" t="s">
        <v>10</v>
      </c>
      <c r="E101" s="7">
        <v>65</v>
      </c>
      <c r="G101" s="7"/>
      <c r="O101" s="5">
        <v>99</v>
      </c>
      <c r="P101" s="7" t="s">
        <v>198</v>
      </c>
      <c r="Q101" s="7" t="s">
        <v>215</v>
      </c>
      <c r="R101" s="7" t="s">
        <v>72</v>
      </c>
      <c r="S101" s="7">
        <v>60</v>
      </c>
      <c r="T101" s="13">
        <v>52</v>
      </c>
    </row>
    <row r="102" spans="1:20" x14ac:dyDescent="0.3">
      <c r="A102" s="7">
        <v>100</v>
      </c>
      <c r="B102" s="7" t="s">
        <v>146</v>
      </c>
      <c r="C102" s="7" t="s">
        <v>216</v>
      </c>
      <c r="D102" s="7" t="s">
        <v>72</v>
      </c>
      <c r="E102" s="7">
        <v>65</v>
      </c>
      <c r="G102" s="7"/>
      <c r="O102" s="5">
        <v>100</v>
      </c>
      <c r="P102" s="7" t="s">
        <v>388</v>
      </c>
      <c r="Q102" s="7" t="s">
        <v>219</v>
      </c>
      <c r="R102" s="7" t="s">
        <v>72</v>
      </c>
      <c r="S102" s="7">
        <v>60</v>
      </c>
      <c r="T102" s="13">
        <v>51</v>
      </c>
    </row>
    <row r="103" spans="1:20" x14ac:dyDescent="0.3">
      <c r="A103" s="7">
        <v>101</v>
      </c>
      <c r="B103" s="7" t="s">
        <v>126</v>
      </c>
      <c r="C103" s="7" t="s">
        <v>36</v>
      </c>
      <c r="D103" s="7" t="s">
        <v>72</v>
      </c>
      <c r="E103" s="7">
        <v>55</v>
      </c>
      <c r="G103" s="7"/>
      <c r="O103" s="5">
        <v>101</v>
      </c>
      <c r="P103" s="7" t="s">
        <v>205</v>
      </c>
      <c r="Q103" s="7" t="s">
        <v>24</v>
      </c>
      <c r="R103" s="7" t="s">
        <v>72</v>
      </c>
      <c r="S103" s="7">
        <v>70</v>
      </c>
      <c r="T103" s="13">
        <v>50</v>
      </c>
    </row>
    <row r="104" spans="1:20" x14ac:dyDescent="0.3">
      <c r="A104" s="7">
        <v>102</v>
      </c>
      <c r="B104" s="7" t="s">
        <v>203</v>
      </c>
      <c r="C104" s="7" t="s">
        <v>216</v>
      </c>
      <c r="D104" s="7" t="s">
        <v>10</v>
      </c>
      <c r="E104" s="7">
        <v>45</v>
      </c>
      <c r="G104" s="7"/>
      <c r="O104" s="5">
        <v>102</v>
      </c>
      <c r="P104" s="7" t="s">
        <v>417</v>
      </c>
      <c r="Q104" s="7" t="s">
        <v>216</v>
      </c>
      <c r="R104" s="7" t="s">
        <v>72</v>
      </c>
      <c r="S104" s="7">
        <v>60</v>
      </c>
      <c r="T104" s="13">
        <v>49</v>
      </c>
    </row>
    <row r="105" spans="1:20" x14ac:dyDescent="0.3">
      <c r="A105" s="7">
        <v>103</v>
      </c>
      <c r="B105" s="7" t="s">
        <v>426</v>
      </c>
      <c r="C105" s="7" t="s">
        <v>109</v>
      </c>
      <c r="D105" s="7" t="s">
        <v>72</v>
      </c>
      <c r="E105" s="7">
        <v>45</v>
      </c>
      <c r="G105" s="7"/>
      <c r="O105" s="5">
        <v>103</v>
      </c>
      <c r="P105" s="7" t="s">
        <v>206</v>
      </c>
      <c r="Q105" s="7" t="s">
        <v>218</v>
      </c>
      <c r="R105" s="7" t="s">
        <v>72</v>
      </c>
      <c r="S105" s="7">
        <v>65</v>
      </c>
      <c r="T105" s="13">
        <v>48</v>
      </c>
    </row>
    <row r="106" spans="1:20" x14ac:dyDescent="0.3">
      <c r="A106" s="7">
        <v>104</v>
      </c>
      <c r="B106" s="7" t="s">
        <v>121</v>
      </c>
      <c r="C106" s="7" t="s">
        <v>220</v>
      </c>
      <c r="D106" s="7" t="s">
        <v>72</v>
      </c>
      <c r="E106" s="7">
        <v>40</v>
      </c>
      <c r="G106" s="7"/>
      <c r="O106" s="5">
        <v>104</v>
      </c>
      <c r="P106" s="7" t="s">
        <v>204</v>
      </c>
      <c r="Q106" s="7" t="s">
        <v>225</v>
      </c>
      <c r="R106" s="7" t="s">
        <v>72</v>
      </c>
      <c r="S106" s="7">
        <v>65</v>
      </c>
      <c r="T106" s="13">
        <v>47</v>
      </c>
    </row>
    <row r="107" spans="1:20" x14ac:dyDescent="0.3">
      <c r="A107" s="7">
        <v>105</v>
      </c>
      <c r="B107" s="7" t="s">
        <v>153</v>
      </c>
      <c r="C107" s="7" t="s">
        <v>216</v>
      </c>
      <c r="D107" s="7" t="s">
        <v>72</v>
      </c>
      <c r="E107" s="7">
        <v>70</v>
      </c>
      <c r="G107" s="7"/>
      <c r="O107" s="5">
        <v>105</v>
      </c>
      <c r="P107" s="7" t="s">
        <v>435</v>
      </c>
      <c r="Q107" s="7" t="s">
        <v>24</v>
      </c>
      <c r="R107" s="7" t="s">
        <v>72</v>
      </c>
      <c r="S107" s="7">
        <v>70</v>
      </c>
      <c r="T107" s="13">
        <v>46</v>
      </c>
    </row>
    <row r="108" spans="1:20" x14ac:dyDescent="0.3">
      <c r="A108" s="7">
        <v>106</v>
      </c>
      <c r="B108" s="7" t="s">
        <v>112</v>
      </c>
      <c r="C108" s="7" t="s">
        <v>24</v>
      </c>
      <c r="D108" s="7" t="s">
        <v>72</v>
      </c>
      <c r="E108" s="7">
        <v>50</v>
      </c>
      <c r="G108" s="7"/>
      <c r="O108" s="5"/>
      <c r="P108" s="7"/>
      <c r="Q108" s="7"/>
      <c r="R108" s="7"/>
      <c r="S108" s="7"/>
    </row>
    <row r="109" spans="1:20" x14ac:dyDescent="0.3">
      <c r="A109" s="7">
        <v>107</v>
      </c>
      <c r="B109" s="7" t="s">
        <v>138</v>
      </c>
      <c r="C109" s="7" t="s">
        <v>36</v>
      </c>
      <c r="D109" s="7" t="s">
        <v>72</v>
      </c>
      <c r="E109" s="7">
        <v>45</v>
      </c>
      <c r="G109" s="7"/>
      <c r="O109" s="5"/>
    </row>
    <row r="110" spans="1:20" x14ac:dyDescent="0.3">
      <c r="A110" s="7">
        <v>108</v>
      </c>
      <c r="B110" s="7" t="s">
        <v>347</v>
      </c>
      <c r="C110" s="7" t="s">
        <v>225</v>
      </c>
      <c r="D110" s="7" t="s">
        <v>10</v>
      </c>
      <c r="E110" s="7">
        <v>60</v>
      </c>
      <c r="G110" s="7"/>
      <c r="O110" s="5"/>
    </row>
    <row r="111" spans="1:20" x14ac:dyDescent="0.3">
      <c r="A111" s="7">
        <v>109</v>
      </c>
      <c r="B111" s="7" t="s">
        <v>157</v>
      </c>
      <c r="C111" s="7" t="s">
        <v>348</v>
      </c>
      <c r="D111" s="7" t="s">
        <v>72</v>
      </c>
      <c r="E111" s="7">
        <v>55</v>
      </c>
      <c r="G111" s="7"/>
      <c r="O111" s="5"/>
    </row>
    <row r="112" spans="1:20" x14ac:dyDescent="0.3">
      <c r="A112" s="7">
        <v>110</v>
      </c>
      <c r="B112" s="7" t="s">
        <v>178</v>
      </c>
      <c r="C112" s="7" t="s">
        <v>36</v>
      </c>
      <c r="D112" s="7" t="s">
        <v>72</v>
      </c>
      <c r="E112" s="7">
        <v>60</v>
      </c>
      <c r="G112" s="7"/>
      <c r="O112" s="5"/>
    </row>
    <row r="113" spans="1:15" x14ac:dyDescent="0.3">
      <c r="A113" s="7">
        <v>111</v>
      </c>
      <c r="B113" s="7" t="s">
        <v>130</v>
      </c>
      <c r="C113" s="7" t="s">
        <v>38</v>
      </c>
      <c r="D113" s="7" t="s">
        <v>72</v>
      </c>
      <c r="E113" s="7">
        <v>40</v>
      </c>
      <c r="G113" s="7"/>
      <c r="O113" s="5"/>
    </row>
    <row r="114" spans="1:15" x14ac:dyDescent="0.3">
      <c r="A114" s="7">
        <v>112</v>
      </c>
      <c r="B114" s="7" t="s">
        <v>311</v>
      </c>
      <c r="C114" s="7" t="s">
        <v>109</v>
      </c>
      <c r="D114" s="7" t="s">
        <v>72</v>
      </c>
      <c r="E114" s="7">
        <v>45</v>
      </c>
      <c r="G114" s="7"/>
      <c r="O114" s="5"/>
    </row>
    <row r="115" spans="1:15" x14ac:dyDescent="0.3">
      <c r="A115" s="7">
        <v>113</v>
      </c>
      <c r="B115" s="7" t="s">
        <v>131</v>
      </c>
      <c r="C115" s="7" t="s">
        <v>221</v>
      </c>
      <c r="D115" s="7" t="s">
        <v>72</v>
      </c>
      <c r="E115" s="7">
        <v>45</v>
      </c>
      <c r="G115" s="7"/>
      <c r="O115" s="5"/>
    </row>
    <row r="116" spans="1:15" x14ac:dyDescent="0.3">
      <c r="A116" s="7">
        <v>114</v>
      </c>
      <c r="B116" s="7" t="s">
        <v>143</v>
      </c>
      <c r="C116" s="7" t="s">
        <v>216</v>
      </c>
      <c r="D116" s="7" t="s">
        <v>72</v>
      </c>
      <c r="E116" s="7" t="s">
        <v>12</v>
      </c>
      <c r="G116" s="7"/>
      <c r="O116" s="5"/>
    </row>
    <row r="117" spans="1:15" x14ac:dyDescent="0.3">
      <c r="A117" s="7">
        <v>115</v>
      </c>
      <c r="B117" s="7" t="s">
        <v>180</v>
      </c>
      <c r="C117" s="7" t="s">
        <v>24</v>
      </c>
      <c r="D117" s="7" t="s">
        <v>72</v>
      </c>
      <c r="E117" s="7">
        <v>50</v>
      </c>
      <c r="G117" s="7"/>
      <c r="O117" s="5"/>
    </row>
    <row r="118" spans="1:15" x14ac:dyDescent="0.3">
      <c r="A118" s="7">
        <v>116</v>
      </c>
      <c r="B118" s="7" t="s">
        <v>147</v>
      </c>
      <c r="C118" s="7" t="s">
        <v>36</v>
      </c>
      <c r="D118" s="7" t="s">
        <v>72</v>
      </c>
      <c r="E118" s="7">
        <v>45</v>
      </c>
      <c r="G118" s="7"/>
      <c r="O118" s="5"/>
    </row>
    <row r="119" spans="1:15" x14ac:dyDescent="0.3">
      <c r="A119" s="7">
        <v>117</v>
      </c>
      <c r="B119" s="7" t="s">
        <v>411</v>
      </c>
      <c r="C119" s="7" t="s">
        <v>217</v>
      </c>
      <c r="D119" s="7" t="s">
        <v>72</v>
      </c>
      <c r="E119" s="7">
        <v>50</v>
      </c>
      <c r="G119" s="7"/>
      <c r="O119" s="5"/>
    </row>
    <row r="120" spans="1:15" x14ac:dyDescent="0.3">
      <c r="A120" s="7">
        <v>118</v>
      </c>
      <c r="B120" s="7" t="s">
        <v>142</v>
      </c>
      <c r="C120" s="7" t="s">
        <v>220</v>
      </c>
      <c r="D120" s="7" t="s">
        <v>72</v>
      </c>
      <c r="E120" s="7">
        <v>60</v>
      </c>
      <c r="G120" s="7"/>
      <c r="O120" s="5"/>
    </row>
    <row r="121" spans="1:15" x14ac:dyDescent="0.3">
      <c r="A121" s="7">
        <v>119</v>
      </c>
      <c r="B121" s="7" t="s">
        <v>158</v>
      </c>
      <c r="C121" s="7" t="s">
        <v>225</v>
      </c>
      <c r="D121" s="7" t="s">
        <v>72</v>
      </c>
      <c r="E121" s="7">
        <v>60</v>
      </c>
      <c r="G121" s="7"/>
      <c r="O121" s="5"/>
    </row>
    <row r="122" spans="1:15" x14ac:dyDescent="0.3">
      <c r="A122" s="7">
        <v>120</v>
      </c>
      <c r="B122" s="7" t="s">
        <v>318</v>
      </c>
      <c r="C122" s="7" t="s">
        <v>36</v>
      </c>
      <c r="D122" s="7" t="s">
        <v>72</v>
      </c>
      <c r="E122" s="7">
        <v>60</v>
      </c>
      <c r="G122" s="7"/>
      <c r="O122" s="5"/>
    </row>
    <row r="123" spans="1:15" x14ac:dyDescent="0.3">
      <c r="A123" s="7">
        <v>121</v>
      </c>
      <c r="B123" s="7" t="s">
        <v>99</v>
      </c>
      <c r="C123" s="7" t="s">
        <v>38</v>
      </c>
      <c r="D123" s="7" t="s">
        <v>72</v>
      </c>
      <c r="E123" s="7">
        <v>35</v>
      </c>
      <c r="G123" s="7"/>
      <c r="O123" s="5"/>
    </row>
    <row r="124" spans="1:15" x14ac:dyDescent="0.3">
      <c r="A124" s="7">
        <v>122</v>
      </c>
      <c r="B124" s="7" t="s">
        <v>139</v>
      </c>
      <c r="C124" s="7" t="s">
        <v>220</v>
      </c>
      <c r="D124" s="7" t="s">
        <v>72</v>
      </c>
      <c r="E124" s="7">
        <v>60</v>
      </c>
      <c r="G124" s="7"/>
      <c r="O124" s="5"/>
    </row>
    <row r="125" spans="1:15" x14ac:dyDescent="0.3">
      <c r="A125" s="7">
        <v>123</v>
      </c>
      <c r="B125" s="7" t="s">
        <v>159</v>
      </c>
      <c r="C125" s="7" t="s">
        <v>36</v>
      </c>
      <c r="D125" s="7" t="s">
        <v>72</v>
      </c>
      <c r="E125" s="7">
        <v>55</v>
      </c>
      <c r="G125" s="7"/>
      <c r="O125" s="5"/>
    </row>
    <row r="126" spans="1:15" x14ac:dyDescent="0.3">
      <c r="A126" s="7">
        <v>124</v>
      </c>
      <c r="B126" s="7" t="s">
        <v>150</v>
      </c>
      <c r="C126" s="7" t="s">
        <v>219</v>
      </c>
      <c r="D126" s="7" t="s">
        <v>72</v>
      </c>
      <c r="E126" s="7">
        <v>45</v>
      </c>
      <c r="G126" s="7"/>
      <c r="O126" s="5"/>
    </row>
    <row r="127" spans="1:15" x14ac:dyDescent="0.3">
      <c r="A127" s="7">
        <v>125</v>
      </c>
      <c r="B127" s="7" t="s">
        <v>167</v>
      </c>
      <c r="C127" s="7" t="s">
        <v>225</v>
      </c>
      <c r="D127" s="7" t="s">
        <v>72</v>
      </c>
      <c r="E127" s="7">
        <v>50</v>
      </c>
      <c r="G127" s="7"/>
      <c r="O127" s="5"/>
    </row>
    <row r="128" spans="1:15" x14ac:dyDescent="0.3">
      <c r="A128" s="7">
        <v>126</v>
      </c>
      <c r="B128" s="7" t="s">
        <v>164</v>
      </c>
      <c r="C128" s="7" t="s">
        <v>109</v>
      </c>
      <c r="D128" s="7" t="s">
        <v>72</v>
      </c>
      <c r="E128" s="7">
        <v>45</v>
      </c>
      <c r="G128" s="7"/>
      <c r="O128" s="5"/>
    </row>
    <row r="129" spans="1:15" x14ac:dyDescent="0.3">
      <c r="A129" s="7">
        <v>127</v>
      </c>
      <c r="B129" s="7" t="s">
        <v>160</v>
      </c>
      <c r="C129" s="7" t="s">
        <v>218</v>
      </c>
      <c r="D129" s="7" t="s">
        <v>72</v>
      </c>
      <c r="E129" s="7">
        <v>50</v>
      </c>
      <c r="G129" s="7"/>
      <c r="O129" s="7"/>
    </row>
    <row r="130" spans="1:15" x14ac:dyDescent="0.3">
      <c r="A130" s="7">
        <v>128</v>
      </c>
      <c r="B130" s="7" t="s">
        <v>140</v>
      </c>
      <c r="C130" s="7" t="s">
        <v>220</v>
      </c>
      <c r="D130" s="7" t="s">
        <v>72</v>
      </c>
      <c r="E130" s="7">
        <v>40</v>
      </c>
      <c r="G130" s="7"/>
      <c r="O130" s="7"/>
    </row>
    <row r="131" spans="1:15" x14ac:dyDescent="0.3">
      <c r="A131" s="7">
        <v>129</v>
      </c>
      <c r="B131" s="7" t="s">
        <v>331</v>
      </c>
      <c r="C131" s="7" t="s">
        <v>109</v>
      </c>
      <c r="D131" s="7" t="s">
        <v>72</v>
      </c>
      <c r="E131" s="7">
        <v>45</v>
      </c>
      <c r="G131" s="7"/>
      <c r="O131" s="7"/>
    </row>
    <row r="132" spans="1:15" x14ac:dyDescent="0.3">
      <c r="A132" s="7">
        <v>130</v>
      </c>
      <c r="B132" s="7" t="s">
        <v>156</v>
      </c>
      <c r="C132" s="7" t="s">
        <v>24</v>
      </c>
      <c r="D132" s="7" t="s">
        <v>72</v>
      </c>
      <c r="E132" s="7">
        <v>55</v>
      </c>
      <c r="G132" s="7"/>
      <c r="O132" s="7"/>
    </row>
    <row r="133" spans="1:15" x14ac:dyDescent="0.3">
      <c r="A133" s="7">
        <v>131</v>
      </c>
      <c r="B133" s="7" t="s">
        <v>326</v>
      </c>
      <c r="C133" s="7" t="s">
        <v>216</v>
      </c>
      <c r="D133" s="7" t="s">
        <v>72</v>
      </c>
      <c r="E133" s="7">
        <v>65</v>
      </c>
      <c r="G133" s="7"/>
      <c r="O133" s="7"/>
    </row>
    <row r="134" spans="1:15" x14ac:dyDescent="0.3">
      <c r="A134" s="7">
        <v>132</v>
      </c>
      <c r="B134" s="7" t="s">
        <v>148</v>
      </c>
      <c r="C134" s="7" t="s">
        <v>225</v>
      </c>
      <c r="D134" s="7" t="s">
        <v>72</v>
      </c>
      <c r="E134" s="7">
        <v>55</v>
      </c>
      <c r="G134" s="7"/>
      <c r="O134" s="7"/>
    </row>
    <row r="135" spans="1:15" x14ac:dyDescent="0.3">
      <c r="A135" s="7">
        <v>133</v>
      </c>
      <c r="B135" s="7" t="s">
        <v>427</v>
      </c>
      <c r="C135" s="7" t="s">
        <v>219</v>
      </c>
      <c r="D135" s="7" t="s">
        <v>72</v>
      </c>
      <c r="E135" s="7">
        <v>55</v>
      </c>
      <c r="G135" s="7"/>
      <c r="O135" s="7"/>
    </row>
    <row r="136" spans="1:15" x14ac:dyDescent="0.3">
      <c r="A136" s="7">
        <v>134</v>
      </c>
      <c r="B136" s="7" t="s">
        <v>410</v>
      </c>
      <c r="C136" s="7" t="s">
        <v>220</v>
      </c>
      <c r="D136" s="7" t="s">
        <v>72</v>
      </c>
      <c r="E136" s="7">
        <v>60</v>
      </c>
      <c r="G136" s="7"/>
      <c r="O136" s="7"/>
    </row>
    <row r="137" spans="1:15" x14ac:dyDescent="0.3">
      <c r="A137" s="7">
        <v>135</v>
      </c>
      <c r="B137" s="7" t="s">
        <v>170</v>
      </c>
      <c r="C137" s="7" t="s">
        <v>218</v>
      </c>
      <c r="D137" s="7" t="s">
        <v>72</v>
      </c>
      <c r="E137" s="7">
        <v>60</v>
      </c>
      <c r="G137" s="7"/>
      <c r="O137" s="7"/>
    </row>
    <row r="138" spans="1:15" x14ac:dyDescent="0.3">
      <c r="A138" s="7">
        <v>136</v>
      </c>
      <c r="B138" s="7" t="s">
        <v>166</v>
      </c>
      <c r="C138" s="7" t="s">
        <v>109</v>
      </c>
      <c r="D138" s="7" t="s">
        <v>10</v>
      </c>
      <c r="E138" s="7">
        <v>75</v>
      </c>
      <c r="G138" s="7"/>
      <c r="O138" s="7"/>
    </row>
    <row r="139" spans="1:15" x14ac:dyDescent="0.3">
      <c r="A139" s="7">
        <v>137</v>
      </c>
      <c r="B139" s="7" t="s">
        <v>165</v>
      </c>
      <c r="C139" s="7" t="s">
        <v>216</v>
      </c>
      <c r="D139" s="7" t="s">
        <v>72</v>
      </c>
      <c r="E139" s="7">
        <v>55</v>
      </c>
      <c r="G139" s="7"/>
      <c r="O139" s="7"/>
    </row>
    <row r="140" spans="1:15" x14ac:dyDescent="0.3">
      <c r="A140" s="7">
        <v>138</v>
      </c>
      <c r="B140" s="7" t="s">
        <v>155</v>
      </c>
      <c r="C140" s="7" t="s">
        <v>222</v>
      </c>
      <c r="D140" s="7" t="s">
        <v>72</v>
      </c>
      <c r="E140" s="7">
        <v>55</v>
      </c>
      <c r="G140" s="7"/>
      <c r="O140" s="7"/>
    </row>
    <row r="141" spans="1:15" x14ac:dyDescent="0.3">
      <c r="A141" s="7">
        <v>139</v>
      </c>
      <c r="B141" s="7" t="s">
        <v>428</v>
      </c>
      <c r="C141" s="7" t="s">
        <v>221</v>
      </c>
      <c r="D141" s="7" t="s">
        <v>72</v>
      </c>
      <c r="E141" s="7">
        <v>60</v>
      </c>
      <c r="G141" s="7"/>
      <c r="O141" s="7"/>
    </row>
    <row r="142" spans="1:15" x14ac:dyDescent="0.3">
      <c r="A142" s="7">
        <v>140</v>
      </c>
      <c r="B142" s="7" t="s">
        <v>380</v>
      </c>
      <c r="C142" s="7" t="s">
        <v>215</v>
      </c>
      <c r="D142" s="7" t="s">
        <v>72</v>
      </c>
      <c r="E142" s="7">
        <v>60</v>
      </c>
      <c r="G142" s="7"/>
      <c r="O142" s="7"/>
    </row>
    <row r="143" spans="1:15" x14ac:dyDescent="0.3">
      <c r="A143" s="7">
        <v>141</v>
      </c>
      <c r="B143" s="7" t="s">
        <v>327</v>
      </c>
      <c r="C143" s="7" t="s">
        <v>24</v>
      </c>
      <c r="D143" s="7" t="s">
        <v>72</v>
      </c>
      <c r="E143" s="7">
        <v>55</v>
      </c>
      <c r="G143" s="7"/>
      <c r="O143" s="7"/>
    </row>
    <row r="144" spans="1:15" x14ac:dyDescent="0.3">
      <c r="A144" s="7">
        <v>142</v>
      </c>
      <c r="B144" s="7" t="s">
        <v>168</v>
      </c>
      <c r="C144" s="7" t="s">
        <v>218</v>
      </c>
      <c r="D144" s="7" t="s">
        <v>72</v>
      </c>
      <c r="E144" s="7">
        <v>65</v>
      </c>
      <c r="G144" s="7"/>
      <c r="O144" s="7"/>
    </row>
    <row r="145" spans="1:15" x14ac:dyDescent="0.3">
      <c r="A145" s="7">
        <v>143</v>
      </c>
      <c r="B145" s="7" t="s">
        <v>312</v>
      </c>
      <c r="C145" s="7" t="s">
        <v>36</v>
      </c>
      <c r="D145" s="7" t="s">
        <v>72</v>
      </c>
      <c r="E145" s="7">
        <v>55</v>
      </c>
      <c r="G145" s="7"/>
      <c r="O145" s="7"/>
    </row>
    <row r="146" spans="1:15" x14ac:dyDescent="0.3">
      <c r="A146" s="7">
        <v>144</v>
      </c>
      <c r="B146" s="7" t="s">
        <v>172</v>
      </c>
      <c r="C146" s="7" t="s">
        <v>218</v>
      </c>
      <c r="D146" s="7" t="s">
        <v>72</v>
      </c>
      <c r="E146" s="7">
        <v>65</v>
      </c>
      <c r="G146" s="7"/>
      <c r="O146" s="7"/>
    </row>
    <row r="147" spans="1:15" x14ac:dyDescent="0.3">
      <c r="A147" s="7">
        <v>145</v>
      </c>
      <c r="B147" s="7" t="s">
        <v>416</v>
      </c>
      <c r="C147" s="7" t="s">
        <v>36</v>
      </c>
      <c r="D147" s="7" t="s">
        <v>72</v>
      </c>
      <c r="E147" s="7">
        <v>55</v>
      </c>
      <c r="G147" s="7"/>
      <c r="O147" s="7"/>
    </row>
    <row r="148" spans="1:15" x14ac:dyDescent="0.3">
      <c r="A148" s="7">
        <v>146</v>
      </c>
      <c r="B148" s="7" t="s">
        <v>438</v>
      </c>
      <c r="C148" s="7" t="s">
        <v>348</v>
      </c>
      <c r="D148" s="7" t="s">
        <v>72</v>
      </c>
      <c r="E148" s="7">
        <v>70</v>
      </c>
      <c r="G148" s="7"/>
      <c r="O148" s="7"/>
    </row>
    <row r="149" spans="1:15" x14ac:dyDescent="0.3">
      <c r="A149" s="7">
        <v>147</v>
      </c>
      <c r="B149" s="7" t="s">
        <v>184</v>
      </c>
      <c r="C149" s="7" t="s">
        <v>36</v>
      </c>
      <c r="D149" s="7" t="s">
        <v>72</v>
      </c>
      <c r="E149" s="7">
        <v>65</v>
      </c>
      <c r="G149" s="7"/>
      <c r="O149" s="7"/>
    </row>
    <row r="150" spans="1:15" x14ac:dyDescent="0.3">
      <c r="A150" s="7">
        <v>148</v>
      </c>
      <c r="B150" s="7" t="s">
        <v>429</v>
      </c>
      <c r="C150" s="7" t="s">
        <v>109</v>
      </c>
      <c r="D150" s="7" t="s">
        <v>72</v>
      </c>
      <c r="E150" s="7">
        <v>55</v>
      </c>
      <c r="G150" s="7"/>
      <c r="O150" s="7"/>
    </row>
    <row r="151" spans="1:15" x14ac:dyDescent="0.3">
      <c r="A151" s="7">
        <v>149</v>
      </c>
      <c r="B151" s="7" t="s">
        <v>179</v>
      </c>
      <c r="C151" s="7" t="s">
        <v>109</v>
      </c>
      <c r="D151" s="7" t="s">
        <v>436</v>
      </c>
      <c r="E151" s="7">
        <v>75</v>
      </c>
      <c r="G151" s="7"/>
      <c r="O151" s="7"/>
    </row>
    <row r="152" spans="1:15" x14ac:dyDescent="0.3">
      <c r="A152" s="7">
        <v>150</v>
      </c>
      <c r="B152" s="7" t="s">
        <v>173</v>
      </c>
      <c r="C152" s="7" t="s">
        <v>219</v>
      </c>
      <c r="D152" s="7" t="s">
        <v>72</v>
      </c>
      <c r="E152" s="7">
        <v>50</v>
      </c>
      <c r="G152" s="7"/>
      <c r="O152" s="7"/>
    </row>
    <row r="153" spans="1:15" x14ac:dyDescent="0.3">
      <c r="A153" s="7">
        <v>151</v>
      </c>
      <c r="B153" s="7" t="s">
        <v>181</v>
      </c>
      <c r="C153" s="7" t="s">
        <v>225</v>
      </c>
      <c r="D153" s="7" t="s">
        <v>72</v>
      </c>
      <c r="E153" s="7">
        <v>65</v>
      </c>
      <c r="G153" s="7"/>
      <c r="O153" s="7"/>
    </row>
    <row r="154" spans="1:15" x14ac:dyDescent="0.3">
      <c r="A154" s="7">
        <v>152</v>
      </c>
      <c r="B154" s="7" t="s">
        <v>174</v>
      </c>
      <c r="C154" s="7" t="s">
        <v>38</v>
      </c>
      <c r="D154" s="7" t="s">
        <v>72</v>
      </c>
      <c r="E154" s="7">
        <v>45</v>
      </c>
      <c r="G154" s="7"/>
      <c r="O154" s="7"/>
    </row>
    <row r="155" spans="1:15" x14ac:dyDescent="0.3">
      <c r="A155" s="7">
        <v>153</v>
      </c>
      <c r="B155" s="7" t="s">
        <v>182</v>
      </c>
      <c r="C155" s="7" t="s">
        <v>109</v>
      </c>
      <c r="D155" s="7" t="s">
        <v>72</v>
      </c>
      <c r="E155" s="7" t="s">
        <v>12</v>
      </c>
      <c r="G155" s="7"/>
      <c r="O155" s="7"/>
    </row>
    <row r="156" spans="1:15" x14ac:dyDescent="0.3">
      <c r="A156" s="7">
        <v>154</v>
      </c>
      <c r="B156" s="7" t="s">
        <v>183</v>
      </c>
      <c r="C156" s="7" t="s">
        <v>216</v>
      </c>
      <c r="D156" s="7" t="s">
        <v>72</v>
      </c>
      <c r="E156" s="7">
        <v>65</v>
      </c>
      <c r="G156" s="7"/>
      <c r="O156" s="7"/>
    </row>
    <row r="157" spans="1:15" x14ac:dyDescent="0.3">
      <c r="A157" s="7">
        <v>155</v>
      </c>
      <c r="B157" s="7" t="s">
        <v>337</v>
      </c>
      <c r="C157" s="7" t="s">
        <v>225</v>
      </c>
      <c r="D157" s="7" t="s">
        <v>72</v>
      </c>
      <c r="E157" s="7">
        <v>70</v>
      </c>
      <c r="G157" s="7"/>
      <c r="O157" s="7"/>
    </row>
    <row r="158" spans="1:15" x14ac:dyDescent="0.3">
      <c r="A158" s="7">
        <v>156</v>
      </c>
      <c r="B158" s="7" t="s">
        <v>338</v>
      </c>
      <c r="C158" s="7" t="s">
        <v>218</v>
      </c>
      <c r="D158" s="7" t="s">
        <v>72</v>
      </c>
      <c r="E158" s="7">
        <v>65</v>
      </c>
      <c r="G158" s="7"/>
      <c r="O158" s="7"/>
    </row>
    <row r="159" spans="1:15" x14ac:dyDescent="0.3">
      <c r="A159" s="7">
        <v>157</v>
      </c>
      <c r="B159" s="7" t="s">
        <v>189</v>
      </c>
      <c r="C159" s="7" t="s">
        <v>217</v>
      </c>
      <c r="D159" s="7" t="s">
        <v>72</v>
      </c>
      <c r="E159" s="7">
        <v>55</v>
      </c>
      <c r="G159" s="7"/>
      <c r="O159" s="7"/>
    </row>
    <row r="160" spans="1:15" x14ac:dyDescent="0.3">
      <c r="A160" s="7">
        <v>158</v>
      </c>
      <c r="B160" s="7" t="s">
        <v>188</v>
      </c>
      <c r="C160" s="7" t="s">
        <v>24</v>
      </c>
      <c r="D160" s="7" t="s">
        <v>72</v>
      </c>
      <c r="E160" s="7">
        <v>65</v>
      </c>
      <c r="G160" s="7"/>
      <c r="O160" s="7"/>
    </row>
    <row r="161" spans="1:15" x14ac:dyDescent="0.3">
      <c r="A161" s="7">
        <v>159</v>
      </c>
      <c r="B161" s="7" t="s">
        <v>430</v>
      </c>
      <c r="C161" s="7" t="s">
        <v>109</v>
      </c>
      <c r="D161" s="7" t="s">
        <v>72</v>
      </c>
      <c r="E161" s="7">
        <v>60</v>
      </c>
      <c r="G161" s="7"/>
      <c r="O161" s="7"/>
    </row>
    <row r="162" spans="1:15" x14ac:dyDescent="0.3">
      <c r="A162" s="7">
        <v>160</v>
      </c>
      <c r="B162" s="7" t="s">
        <v>333</v>
      </c>
      <c r="C162" s="7" t="s">
        <v>218</v>
      </c>
      <c r="D162" s="7" t="s">
        <v>72</v>
      </c>
      <c r="E162" s="7">
        <v>70</v>
      </c>
      <c r="G162" s="7"/>
      <c r="O162" s="7"/>
    </row>
    <row r="163" spans="1:15" x14ac:dyDescent="0.3">
      <c r="A163" s="7">
        <v>161</v>
      </c>
      <c r="B163" s="7" t="s">
        <v>192</v>
      </c>
      <c r="C163" s="7" t="s">
        <v>24</v>
      </c>
      <c r="D163" s="7" t="s">
        <v>72</v>
      </c>
      <c r="E163" s="7">
        <v>70</v>
      </c>
      <c r="G163" s="7"/>
      <c r="O163" s="7"/>
    </row>
    <row r="164" spans="1:15" x14ac:dyDescent="0.3">
      <c r="A164" s="7">
        <v>162</v>
      </c>
      <c r="B164" s="7" t="s">
        <v>191</v>
      </c>
      <c r="C164" s="7" t="s">
        <v>109</v>
      </c>
      <c r="D164" s="7" t="s">
        <v>72</v>
      </c>
      <c r="E164" s="7">
        <v>60</v>
      </c>
      <c r="G164" s="7"/>
      <c r="O164" s="7"/>
    </row>
    <row r="165" spans="1:15" x14ac:dyDescent="0.3">
      <c r="A165" s="7">
        <v>163</v>
      </c>
      <c r="B165" s="7" t="s">
        <v>415</v>
      </c>
      <c r="C165" s="7" t="s">
        <v>211</v>
      </c>
      <c r="D165" s="7" t="s">
        <v>72</v>
      </c>
      <c r="E165" s="7">
        <v>65</v>
      </c>
      <c r="G165" s="7"/>
      <c r="O165" s="7"/>
    </row>
    <row r="166" spans="1:15" x14ac:dyDescent="0.3">
      <c r="A166" s="7">
        <v>164</v>
      </c>
      <c r="B166" s="7" t="s">
        <v>175</v>
      </c>
      <c r="C166" s="7" t="s">
        <v>222</v>
      </c>
      <c r="D166" s="7" t="s">
        <v>72</v>
      </c>
      <c r="E166" s="7">
        <v>70</v>
      </c>
      <c r="G166" s="7"/>
      <c r="O166" s="7"/>
    </row>
    <row r="167" spans="1:15" x14ac:dyDescent="0.3">
      <c r="A167" s="7">
        <v>165</v>
      </c>
      <c r="B167" s="7" t="s">
        <v>186</v>
      </c>
      <c r="C167" s="7" t="s">
        <v>36</v>
      </c>
      <c r="D167" s="7" t="s">
        <v>72</v>
      </c>
      <c r="E167" s="7">
        <v>75</v>
      </c>
      <c r="G167" s="7"/>
      <c r="O167" s="7"/>
    </row>
    <row r="168" spans="1:15" x14ac:dyDescent="0.3">
      <c r="A168" s="7">
        <v>166</v>
      </c>
      <c r="B168" s="7" t="s">
        <v>431</v>
      </c>
      <c r="C168" s="7" t="s">
        <v>225</v>
      </c>
      <c r="D168" s="7" t="s">
        <v>72</v>
      </c>
      <c r="E168" s="7">
        <v>60</v>
      </c>
      <c r="G168" s="7"/>
      <c r="O168" s="7"/>
    </row>
    <row r="169" spans="1:15" x14ac:dyDescent="0.3">
      <c r="A169" s="7">
        <v>167</v>
      </c>
      <c r="B169" s="7" t="s">
        <v>194</v>
      </c>
      <c r="C169" s="7" t="s">
        <v>219</v>
      </c>
      <c r="D169" s="7" t="s">
        <v>72</v>
      </c>
      <c r="E169" s="7">
        <v>65</v>
      </c>
      <c r="G169" s="7"/>
      <c r="O169" s="7"/>
    </row>
    <row r="170" spans="1:15" x14ac:dyDescent="0.3">
      <c r="A170" s="7">
        <v>168</v>
      </c>
      <c r="B170" s="7" t="s">
        <v>195</v>
      </c>
      <c r="C170" s="7" t="s">
        <v>24</v>
      </c>
      <c r="D170" s="7" t="s">
        <v>72</v>
      </c>
      <c r="E170" s="7">
        <v>45</v>
      </c>
      <c r="G170" s="7"/>
      <c r="O170" s="7"/>
    </row>
    <row r="171" spans="1:15" x14ac:dyDescent="0.3">
      <c r="A171" s="7">
        <v>169</v>
      </c>
      <c r="B171" s="7" t="s">
        <v>187</v>
      </c>
      <c r="C171" s="7" t="s">
        <v>36</v>
      </c>
      <c r="D171" s="7" t="s">
        <v>72</v>
      </c>
      <c r="E171" s="7">
        <v>65</v>
      </c>
      <c r="G171" s="7"/>
      <c r="O171" s="7"/>
    </row>
    <row r="172" spans="1:15" x14ac:dyDescent="0.3">
      <c r="A172" s="7">
        <v>170</v>
      </c>
      <c r="B172" s="7" t="s">
        <v>432</v>
      </c>
      <c r="C172" s="7" t="s">
        <v>109</v>
      </c>
      <c r="D172" s="7" t="s">
        <v>72</v>
      </c>
      <c r="E172" s="7">
        <v>50</v>
      </c>
      <c r="G172" s="7"/>
      <c r="O172" s="7"/>
    </row>
    <row r="173" spans="1:15" x14ac:dyDescent="0.3">
      <c r="A173" s="7">
        <v>171</v>
      </c>
      <c r="B173" s="7" t="s">
        <v>202</v>
      </c>
      <c r="C173" s="7" t="s">
        <v>225</v>
      </c>
      <c r="D173" s="7" t="s">
        <v>436</v>
      </c>
      <c r="E173" s="7">
        <v>80</v>
      </c>
      <c r="G173" s="7"/>
      <c r="O173" s="7"/>
    </row>
    <row r="174" spans="1:15" x14ac:dyDescent="0.3">
      <c r="A174" s="7">
        <v>172</v>
      </c>
      <c r="B174" s="7" t="s">
        <v>433</v>
      </c>
      <c r="C174" s="7" t="s">
        <v>109</v>
      </c>
      <c r="D174" s="7" t="s">
        <v>72</v>
      </c>
      <c r="E174" s="7">
        <v>65</v>
      </c>
      <c r="G174" s="7"/>
      <c r="O174" s="7"/>
    </row>
    <row r="175" spans="1:15" x14ac:dyDescent="0.3">
      <c r="A175" s="7">
        <v>173</v>
      </c>
      <c r="B175" s="7" t="s">
        <v>196</v>
      </c>
      <c r="C175" s="7" t="s">
        <v>219</v>
      </c>
      <c r="D175" s="7" t="s">
        <v>72</v>
      </c>
      <c r="E175" s="7">
        <v>65</v>
      </c>
      <c r="G175" s="7"/>
      <c r="O175" s="7"/>
    </row>
    <row r="176" spans="1:15" x14ac:dyDescent="0.3">
      <c r="A176" s="7">
        <v>174</v>
      </c>
      <c r="B176" s="7" t="s">
        <v>344</v>
      </c>
      <c r="C176" s="7" t="s">
        <v>24</v>
      </c>
      <c r="D176" s="7" t="s">
        <v>72</v>
      </c>
      <c r="E176" s="7" t="s">
        <v>12</v>
      </c>
      <c r="G176" s="7"/>
      <c r="O176" s="7"/>
    </row>
    <row r="177" spans="1:15" x14ac:dyDescent="0.3">
      <c r="A177" s="7">
        <v>175</v>
      </c>
      <c r="B177" s="7" t="s">
        <v>434</v>
      </c>
      <c r="C177" s="7" t="s">
        <v>216</v>
      </c>
      <c r="D177" s="7" t="s">
        <v>72</v>
      </c>
      <c r="E177" s="7">
        <v>60</v>
      </c>
      <c r="G177" s="7"/>
      <c r="O177" s="7"/>
    </row>
    <row r="178" spans="1:15" x14ac:dyDescent="0.3">
      <c r="A178" s="7">
        <v>176</v>
      </c>
      <c r="B178" s="7" t="s">
        <v>346</v>
      </c>
      <c r="C178" s="7" t="s">
        <v>215</v>
      </c>
      <c r="D178" s="7" t="s">
        <v>72</v>
      </c>
      <c r="E178" s="7">
        <v>60</v>
      </c>
      <c r="G178" s="7"/>
      <c r="O178" s="7"/>
    </row>
    <row r="179" spans="1:15" x14ac:dyDescent="0.3">
      <c r="A179" s="7">
        <v>177</v>
      </c>
      <c r="B179" s="7" t="s">
        <v>198</v>
      </c>
      <c r="C179" s="7" t="s">
        <v>215</v>
      </c>
      <c r="D179" s="7" t="s">
        <v>72</v>
      </c>
      <c r="E179" s="7">
        <v>60</v>
      </c>
      <c r="G179" s="7"/>
      <c r="O179" s="7"/>
    </row>
    <row r="180" spans="1:15" x14ac:dyDescent="0.3">
      <c r="A180" s="7">
        <v>178</v>
      </c>
      <c r="B180" s="7" t="s">
        <v>388</v>
      </c>
      <c r="C180" s="7" t="s">
        <v>219</v>
      </c>
      <c r="D180" s="7" t="s">
        <v>72</v>
      </c>
      <c r="E180" s="7">
        <v>60</v>
      </c>
      <c r="G180" s="7"/>
      <c r="O180" s="7"/>
    </row>
    <row r="181" spans="1:15" x14ac:dyDescent="0.3">
      <c r="A181" s="7">
        <v>179</v>
      </c>
      <c r="B181" s="7" t="s">
        <v>205</v>
      </c>
      <c r="C181" s="7" t="s">
        <v>24</v>
      </c>
      <c r="D181" s="7" t="s">
        <v>72</v>
      </c>
      <c r="E181" s="7">
        <v>70</v>
      </c>
      <c r="G181" s="7"/>
      <c r="O181" s="7"/>
    </row>
    <row r="182" spans="1:15" x14ac:dyDescent="0.3">
      <c r="A182" s="7">
        <v>180</v>
      </c>
      <c r="B182" s="7" t="s">
        <v>417</v>
      </c>
      <c r="C182" s="7" t="s">
        <v>216</v>
      </c>
      <c r="D182" s="7" t="s">
        <v>72</v>
      </c>
      <c r="E182" s="7">
        <v>60</v>
      </c>
      <c r="G182" s="7"/>
      <c r="O182" s="7"/>
    </row>
    <row r="183" spans="1:15" x14ac:dyDescent="0.3">
      <c r="A183" s="7">
        <v>181</v>
      </c>
      <c r="B183" s="7" t="s">
        <v>206</v>
      </c>
      <c r="C183" s="7" t="s">
        <v>218</v>
      </c>
      <c r="D183" s="7" t="s">
        <v>72</v>
      </c>
      <c r="E183" s="7">
        <v>65</v>
      </c>
      <c r="G183" s="7"/>
      <c r="O183" s="7"/>
    </row>
    <row r="184" spans="1:15" x14ac:dyDescent="0.3">
      <c r="A184" s="7">
        <v>182</v>
      </c>
      <c r="B184" s="7" t="s">
        <v>204</v>
      </c>
      <c r="C184" s="7" t="s">
        <v>225</v>
      </c>
      <c r="D184" s="7" t="s">
        <v>72</v>
      </c>
      <c r="E184" s="7">
        <v>65</v>
      </c>
      <c r="G184" s="7"/>
      <c r="O184" s="7"/>
    </row>
    <row r="185" spans="1:15" x14ac:dyDescent="0.3">
      <c r="A185" s="7">
        <v>183</v>
      </c>
      <c r="B185" s="7" t="s">
        <v>435</v>
      </c>
      <c r="C185" s="7" t="s">
        <v>24</v>
      </c>
      <c r="D185" s="7" t="s">
        <v>72</v>
      </c>
      <c r="E185" s="7">
        <v>70</v>
      </c>
      <c r="G185" s="7"/>
      <c r="O185" s="7"/>
    </row>
    <row r="186" spans="1:15" x14ac:dyDescent="0.3">
      <c r="A186" s="7">
        <v>184</v>
      </c>
      <c r="B186" s="7" t="s">
        <v>302</v>
      </c>
      <c r="C186" s="7" t="s">
        <v>348</v>
      </c>
      <c r="D186" s="7" t="s">
        <v>10</v>
      </c>
      <c r="E186" s="7">
        <v>50</v>
      </c>
      <c r="G186" s="7"/>
      <c r="O186" s="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93"/>
  <sheetViews>
    <sheetView zoomScale="70" zoomScaleNormal="70" workbookViewId="0"/>
  </sheetViews>
  <sheetFormatPr defaultRowHeight="18.75" x14ac:dyDescent="0.3"/>
  <cols>
    <col min="1" max="1" width="9.140625" style="6"/>
    <col min="2" max="2" width="30.7109375" style="6" customWidth="1"/>
    <col min="3" max="3" width="21.5703125" style="6" customWidth="1"/>
    <col min="4" max="4" width="12.42578125" style="6" customWidth="1"/>
    <col min="5" max="7" width="9.140625" style="6"/>
    <col min="8" max="8" width="30.42578125" style="6" customWidth="1"/>
    <col min="9" max="9" width="18.42578125" style="6" customWidth="1"/>
    <col min="10" max="10" width="12.5703125" style="6" customWidth="1"/>
    <col min="11" max="11" width="9.140625" style="13"/>
    <col min="12" max="15" width="9.140625" style="6"/>
    <col min="16" max="16" width="27" style="6" customWidth="1"/>
    <col min="17" max="17" width="18.5703125" style="6" customWidth="1"/>
    <col min="18" max="18" width="10.28515625" style="6" customWidth="1"/>
    <col min="19" max="19" width="9.140625" style="13"/>
    <col min="20" max="16384" width="9.140625" style="6"/>
  </cols>
  <sheetData>
    <row r="1" spans="1:20" s="2" customFormat="1" x14ac:dyDescent="0.3">
      <c r="A1" s="3" t="s">
        <v>0</v>
      </c>
      <c r="D1" s="4"/>
      <c r="G1" s="3" t="s">
        <v>1</v>
      </c>
      <c r="H1" s="3"/>
      <c r="K1" s="4"/>
      <c r="L1" s="4"/>
      <c r="O1" s="3" t="s">
        <v>2</v>
      </c>
      <c r="S1" s="4"/>
      <c r="T1" s="4"/>
    </row>
    <row r="2" spans="1:20" s="2" customFormat="1" x14ac:dyDescent="0.3">
      <c r="A2" s="4" t="s">
        <v>3</v>
      </c>
      <c r="B2" s="2" t="s">
        <v>4</v>
      </c>
      <c r="C2" s="4" t="s">
        <v>5</v>
      </c>
      <c r="D2" s="4" t="s">
        <v>6</v>
      </c>
      <c r="G2" s="4" t="s">
        <v>3</v>
      </c>
      <c r="H2" s="3" t="s">
        <v>4</v>
      </c>
      <c r="I2" s="2" t="s">
        <v>5</v>
      </c>
      <c r="K2" s="4" t="s">
        <v>6</v>
      </c>
      <c r="L2" s="4" t="s">
        <v>8</v>
      </c>
      <c r="O2" s="4" t="s">
        <v>3</v>
      </c>
      <c r="P2" s="2" t="s">
        <v>4</v>
      </c>
      <c r="Q2" s="2" t="s">
        <v>5</v>
      </c>
      <c r="S2" s="4" t="s">
        <v>6</v>
      </c>
      <c r="T2" s="4" t="s">
        <v>8</v>
      </c>
    </row>
    <row r="3" spans="1:20" x14ac:dyDescent="0.3">
      <c r="A3" s="5">
        <v>1</v>
      </c>
      <c r="B3" s="7" t="s">
        <v>9</v>
      </c>
      <c r="C3" s="7" t="s">
        <v>214</v>
      </c>
      <c r="D3" s="7" t="s">
        <v>10</v>
      </c>
      <c r="E3" s="7">
        <v>35</v>
      </c>
      <c r="G3" s="5">
        <v>1</v>
      </c>
      <c r="H3" s="7" t="s">
        <v>9</v>
      </c>
      <c r="I3" s="7" t="s">
        <v>214</v>
      </c>
      <c r="J3" s="7" t="s">
        <v>10</v>
      </c>
      <c r="K3" s="5">
        <v>35</v>
      </c>
      <c r="L3" s="13">
        <v>150</v>
      </c>
      <c r="O3" s="5">
        <v>1</v>
      </c>
      <c r="P3" s="7" t="s">
        <v>273</v>
      </c>
      <c r="Q3" s="7" t="s">
        <v>220</v>
      </c>
      <c r="R3" s="7" t="s">
        <v>72</v>
      </c>
      <c r="S3" s="5">
        <v>40</v>
      </c>
      <c r="T3" s="13">
        <v>150</v>
      </c>
    </row>
    <row r="4" spans="1:20" x14ac:dyDescent="0.3">
      <c r="A4" s="5">
        <v>2</v>
      </c>
      <c r="B4" s="7" t="s">
        <v>13</v>
      </c>
      <c r="C4" s="7" t="s">
        <v>225</v>
      </c>
      <c r="D4" s="7" t="s">
        <v>10</v>
      </c>
      <c r="E4" s="7">
        <v>35</v>
      </c>
      <c r="G4" s="5">
        <v>2</v>
      </c>
      <c r="H4" s="7" t="s">
        <v>13</v>
      </c>
      <c r="I4" s="7" t="s">
        <v>225</v>
      </c>
      <c r="J4" s="7" t="s">
        <v>10</v>
      </c>
      <c r="K4" s="5">
        <v>35</v>
      </c>
      <c r="L4" s="13">
        <v>149</v>
      </c>
      <c r="O4" s="5">
        <v>2</v>
      </c>
      <c r="P4" s="7" t="s">
        <v>71</v>
      </c>
      <c r="Q4" s="7" t="s">
        <v>224</v>
      </c>
      <c r="R4" s="7" t="s">
        <v>72</v>
      </c>
      <c r="S4" s="5" t="s">
        <v>12</v>
      </c>
      <c r="T4" s="13">
        <v>149</v>
      </c>
    </row>
    <row r="5" spans="1:20" x14ac:dyDescent="0.3">
      <c r="A5" s="5">
        <v>3</v>
      </c>
      <c r="B5" s="7" t="s">
        <v>269</v>
      </c>
      <c r="C5" s="7" t="s">
        <v>24</v>
      </c>
      <c r="D5" s="7" t="s">
        <v>10</v>
      </c>
      <c r="E5" s="7">
        <v>40</v>
      </c>
      <c r="G5" s="5">
        <v>3</v>
      </c>
      <c r="H5" s="7" t="s">
        <v>269</v>
      </c>
      <c r="I5" s="7" t="s">
        <v>24</v>
      </c>
      <c r="J5" s="7" t="s">
        <v>10</v>
      </c>
      <c r="K5" s="5">
        <v>40</v>
      </c>
      <c r="L5" s="13">
        <v>148</v>
      </c>
      <c r="O5" s="5">
        <v>3</v>
      </c>
      <c r="P5" s="7" t="s">
        <v>270</v>
      </c>
      <c r="Q5" s="7" t="s">
        <v>109</v>
      </c>
      <c r="R5" s="7" t="s">
        <v>72</v>
      </c>
      <c r="S5" s="5">
        <v>35</v>
      </c>
      <c r="T5" s="13">
        <v>148</v>
      </c>
    </row>
    <row r="6" spans="1:20" x14ac:dyDescent="0.3">
      <c r="A6" s="5">
        <v>4</v>
      </c>
      <c r="B6" s="7" t="s">
        <v>20</v>
      </c>
      <c r="C6" s="7" t="s">
        <v>216</v>
      </c>
      <c r="D6" s="7" t="s">
        <v>10</v>
      </c>
      <c r="E6" s="7">
        <v>40</v>
      </c>
      <c r="G6" s="5">
        <v>4</v>
      </c>
      <c r="H6" s="7" t="s">
        <v>20</v>
      </c>
      <c r="I6" s="7" t="s">
        <v>216</v>
      </c>
      <c r="J6" s="7" t="s">
        <v>10</v>
      </c>
      <c r="K6" s="5">
        <v>40</v>
      </c>
      <c r="L6" s="13">
        <v>147</v>
      </c>
      <c r="O6" s="5">
        <v>4</v>
      </c>
      <c r="P6" s="7" t="s">
        <v>80</v>
      </c>
      <c r="Q6" s="7" t="s">
        <v>214</v>
      </c>
      <c r="R6" s="7" t="s">
        <v>72</v>
      </c>
      <c r="S6" s="5" t="s">
        <v>15</v>
      </c>
      <c r="T6" s="13">
        <v>147</v>
      </c>
    </row>
    <row r="7" spans="1:20" x14ac:dyDescent="0.3">
      <c r="A7" s="5">
        <v>5</v>
      </c>
      <c r="B7" s="7" t="s">
        <v>275</v>
      </c>
      <c r="C7" s="7" t="s">
        <v>24</v>
      </c>
      <c r="D7" s="7" t="s">
        <v>10</v>
      </c>
      <c r="E7" s="7">
        <v>50</v>
      </c>
      <c r="G7" s="5">
        <v>5</v>
      </c>
      <c r="H7" s="7" t="s">
        <v>275</v>
      </c>
      <c r="I7" s="7" t="s">
        <v>24</v>
      </c>
      <c r="J7" s="7" t="s">
        <v>10</v>
      </c>
      <c r="K7" s="5">
        <v>50</v>
      </c>
      <c r="L7" s="13">
        <v>146</v>
      </c>
      <c r="O7" s="5">
        <v>5</v>
      </c>
      <c r="P7" s="7" t="s">
        <v>74</v>
      </c>
      <c r="Q7" s="7" t="s">
        <v>224</v>
      </c>
      <c r="R7" s="7" t="s">
        <v>72</v>
      </c>
      <c r="S7" s="5" t="s">
        <v>15</v>
      </c>
      <c r="T7" s="13">
        <v>146</v>
      </c>
    </row>
    <row r="8" spans="1:20" x14ac:dyDescent="0.3">
      <c r="A8" s="5">
        <v>6</v>
      </c>
      <c r="B8" s="7" t="s">
        <v>393</v>
      </c>
      <c r="C8" s="7" t="s">
        <v>224</v>
      </c>
      <c r="D8" s="7" t="s">
        <v>10</v>
      </c>
      <c r="E8" s="7" t="s">
        <v>15</v>
      </c>
      <c r="G8" s="5">
        <v>6</v>
      </c>
      <c r="H8" s="7" t="s">
        <v>393</v>
      </c>
      <c r="I8" s="7" t="s">
        <v>224</v>
      </c>
      <c r="J8" s="7" t="s">
        <v>10</v>
      </c>
      <c r="K8" s="5" t="s">
        <v>15</v>
      </c>
      <c r="L8" s="13">
        <v>145</v>
      </c>
      <c r="O8" s="5">
        <v>6</v>
      </c>
      <c r="P8" s="7" t="s">
        <v>98</v>
      </c>
      <c r="Q8" s="7" t="s">
        <v>36</v>
      </c>
      <c r="R8" s="7" t="s">
        <v>72</v>
      </c>
      <c r="S8" s="5" t="s">
        <v>12</v>
      </c>
      <c r="T8" s="13">
        <v>145</v>
      </c>
    </row>
    <row r="9" spans="1:20" x14ac:dyDescent="0.3">
      <c r="A9" s="5">
        <v>7</v>
      </c>
      <c r="B9" s="7" t="s">
        <v>360</v>
      </c>
      <c r="C9" s="7" t="s">
        <v>225</v>
      </c>
      <c r="D9" s="7" t="s">
        <v>10</v>
      </c>
      <c r="E9" s="7">
        <v>60</v>
      </c>
      <c r="G9" s="5">
        <v>7</v>
      </c>
      <c r="H9" s="7" t="s">
        <v>360</v>
      </c>
      <c r="I9" s="7" t="s">
        <v>225</v>
      </c>
      <c r="J9" s="7" t="s">
        <v>10</v>
      </c>
      <c r="K9" s="5">
        <v>60</v>
      </c>
      <c r="L9" s="13">
        <v>144</v>
      </c>
      <c r="O9" s="5">
        <v>7</v>
      </c>
      <c r="P9" s="7" t="s">
        <v>405</v>
      </c>
      <c r="Q9" s="7" t="s">
        <v>218</v>
      </c>
      <c r="R9" s="7" t="s">
        <v>72</v>
      </c>
      <c r="S9" s="5">
        <v>40</v>
      </c>
      <c r="T9" s="13">
        <v>144</v>
      </c>
    </row>
    <row r="10" spans="1:20" x14ac:dyDescent="0.3">
      <c r="A10" s="5">
        <v>8</v>
      </c>
      <c r="B10" s="7" t="s">
        <v>23</v>
      </c>
      <c r="C10" s="7" t="s">
        <v>24</v>
      </c>
      <c r="D10" s="7" t="s">
        <v>10</v>
      </c>
      <c r="E10" s="7" t="s">
        <v>12</v>
      </c>
      <c r="G10" s="5">
        <v>8</v>
      </c>
      <c r="H10" s="7" t="s">
        <v>23</v>
      </c>
      <c r="I10" s="7" t="s">
        <v>24</v>
      </c>
      <c r="J10" s="7" t="s">
        <v>10</v>
      </c>
      <c r="K10" s="5" t="s">
        <v>12</v>
      </c>
      <c r="L10" s="13">
        <v>143</v>
      </c>
      <c r="O10" s="5">
        <v>8</v>
      </c>
      <c r="P10" s="7" t="s">
        <v>83</v>
      </c>
      <c r="Q10" s="7" t="s">
        <v>24</v>
      </c>
      <c r="R10" s="7" t="s">
        <v>72</v>
      </c>
      <c r="S10" s="5">
        <v>35</v>
      </c>
      <c r="T10" s="13">
        <v>143</v>
      </c>
    </row>
    <row r="11" spans="1:20" x14ac:dyDescent="0.3">
      <c r="A11" s="5">
        <v>9</v>
      </c>
      <c r="B11" s="7" t="s">
        <v>362</v>
      </c>
      <c r="C11" s="7" t="s">
        <v>215</v>
      </c>
      <c r="D11" s="7" t="s">
        <v>10</v>
      </c>
      <c r="E11" s="7">
        <v>50</v>
      </c>
      <c r="G11" s="5">
        <v>9</v>
      </c>
      <c r="H11" s="7" t="s">
        <v>362</v>
      </c>
      <c r="I11" s="7" t="s">
        <v>215</v>
      </c>
      <c r="J11" s="7" t="s">
        <v>10</v>
      </c>
      <c r="K11" s="5">
        <v>50</v>
      </c>
      <c r="L11" s="13">
        <v>142</v>
      </c>
      <c r="O11" s="5">
        <v>9</v>
      </c>
      <c r="P11" s="7" t="s">
        <v>91</v>
      </c>
      <c r="Q11" s="7" t="s">
        <v>36</v>
      </c>
      <c r="R11" s="7" t="s">
        <v>72</v>
      </c>
      <c r="S11" s="5">
        <v>45</v>
      </c>
      <c r="T11" s="13">
        <v>142</v>
      </c>
    </row>
    <row r="12" spans="1:20" x14ac:dyDescent="0.3">
      <c r="A12" s="5">
        <v>10</v>
      </c>
      <c r="B12" s="7" t="s">
        <v>394</v>
      </c>
      <c r="C12" s="7" t="s">
        <v>219</v>
      </c>
      <c r="D12" s="7" t="s">
        <v>10</v>
      </c>
      <c r="E12" s="7" t="s">
        <v>12</v>
      </c>
      <c r="G12" s="5">
        <v>10</v>
      </c>
      <c r="H12" s="7" t="s">
        <v>394</v>
      </c>
      <c r="I12" s="7" t="s">
        <v>219</v>
      </c>
      <c r="J12" s="7" t="s">
        <v>10</v>
      </c>
      <c r="K12" s="5" t="s">
        <v>12</v>
      </c>
      <c r="L12" s="13">
        <v>141</v>
      </c>
      <c r="O12" s="5">
        <v>10</v>
      </c>
      <c r="P12" s="7" t="s">
        <v>85</v>
      </c>
      <c r="Q12" s="7" t="s">
        <v>211</v>
      </c>
      <c r="R12" s="7" t="s">
        <v>72</v>
      </c>
      <c r="S12" s="5">
        <v>35</v>
      </c>
      <c r="T12" s="13">
        <v>141</v>
      </c>
    </row>
    <row r="13" spans="1:20" x14ac:dyDescent="0.3">
      <c r="A13" s="5">
        <v>11</v>
      </c>
      <c r="B13" s="7" t="s">
        <v>26</v>
      </c>
      <c r="C13" s="7" t="s">
        <v>225</v>
      </c>
      <c r="D13" s="7" t="s">
        <v>10</v>
      </c>
      <c r="E13" s="7">
        <v>45</v>
      </c>
      <c r="G13" s="5">
        <v>11</v>
      </c>
      <c r="H13" s="7" t="s">
        <v>26</v>
      </c>
      <c r="I13" s="7" t="s">
        <v>225</v>
      </c>
      <c r="J13" s="7" t="s">
        <v>10</v>
      </c>
      <c r="K13" s="5">
        <v>45</v>
      </c>
      <c r="L13" s="13">
        <v>140</v>
      </c>
      <c r="O13" s="5">
        <v>11</v>
      </c>
      <c r="P13" s="7" t="s">
        <v>103</v>
      </c>
      <c r="Q13" s="7" t="s">
        <v>225</v>
      </c>
      <c r="R13" s="7" t="s">
        <v>72</v>
      </c>
      <c r="S13" s="5">
        <v>50</v>
      </c>
      <c r="T13" s="13">
        <v>140</v>
      </c>
    </row>
    <row r="14" spans="1:20" x14ac:dyDescent="0.3">
      <c r="A14" s="5">
        <v>12</v>
      </c>
      <c r="B14" s="7" t="s">
        <v>22</v>
      </c>
      <c r="C14" s="7" t="s">
        <v>218</v>
      </c>
      <c r="D14" s="7" t="s">
        <v>10</v>
      </c>
      <c r="E14" s="7">
        <v>50</v>
      </c>
      <c r="G14" s="5">
        <v>12</v>
      </c>
      <c r="H14" s="7" t="s">
        <v>22</v>
      </c>
      <c r="I14" s="7" t="s">
        <v>218</v>
      </c>
      <c r="J14" s="7" t="s">
        <v>10</v>
      </c>
      <c r="K14" s="5">
        <v>50</v>
      </c>
      <c r="L14" s="13">
        <v>139</v>
      </c>
      <c r="O14" s="5">
        <v>12</v>
      </c>
      <c r="P14" s="7" t="s">
        <v>92</v>
      </c>
      <c r="Q14" s="7" t="s">
        <v>224</v>
      </c>
      <c r="R14" s="7" t="s">
        <v>72</v>
      </c>
      <c r="S14" s="5" t="s">
        <v>15</v>
      </c>
      <c r="T14" s="13">
        <v>139</v>
      </c>
    </row>
    <row r="15" spans="1:20" x14ac:dyDescent="0.3">
      <c r="A15" s="5">
        <v>13</v>
      </c>
      <c r="B15" s="7" t="s">
        <v>17</v>
      </c>
      <c r="C15" s="7" t="s">
        <v>219</v>
      </c>
      <c r="D15" s="7" t="s">
        <v>10</v>
      </c>
      <c r="E15" s="7">
        <v>45</v>
      </c>
      <c r="G15" s="5">
        <v>13</v>
      </c>
      <c r="H15" s="7" t="s">
        <v>17</v>
      </c>
      <c r="I15" s="7" t="s">
        <v>219</v>
      </c>
      <c r="J15" s="7" t="s">
        <v>10</v>
      </c>
      <c r="K15" s="5">
        <v>45</v>
      </c>
      <c r="L15" s="13">
        <v>138</v>
      </c>
      <c r="O15" s="5">
        <v>13</v>
      </c>
      <c r="P15" s="7" t="s">
        <v>280</v>
      </c>
      <c r="Q15" s="7" t="s">
        <v>36</v>
      </c>
      <c r="R15" s="7" t="s">
        <v>72</v>
      </c>
      <c r="S15" s="5">
        <v>55</v>
      </c>
      <c r="T15" s="13">
        <v>138</v>
      </c>
    </row>
    <row r="16" spans="1:20" x14ac:dyDescent="0.3">
      <c r="A16" s="5">
        <v>14</v>
      </c>
      <c r="B16" s="7" t="s">
        <v>361</v>
      </c>
      <c r="C16" s="7" t="s">
        <v>221</v>
      </c>
      <c r="D16" s="7" t="s">
        <v>10</v>
      </c>
      <c r="E16" s="7">
        <v>50</v>
      </c>
      <c r="G16" s="5">
        <v>14</v>
      </c>
      <c r="H16" s="7" t="s">
        <v>361</v>
      </c>
      <c r="I16" s="7" t="s">
        <v>221</v>
      </c>
      <c r="J16" s="7" t="s">
        <v>10</v>
      </c>
      <c r="K16" s="5">
        <v>50</v>
      </c>
      <c r="L16" s="13">
        <v>137</v>
      </c>
      <c r="O16" s="5">
        <v>14</v>
      </c>
      <c r="P16" s="7" t="s">
        <v>152</v>
      </c>
      <c r="Q16" s="7" t="s">
        <v>224</v>
      </c>
      <c r="R16" s="7" t="s">
        <v>72</v>
      </c>
      <c r="S16" s="5" t="s">
        <v>12</v>
      </c>
      <c r="T16" s="13">
        <v>137</v>
      </c>
    </row>
    <row r="17" spans="1:20" x14ac:dyDescent="0.3">
      <c r="A17" s="5">
        <v>15</v>
      </c>
      <c r="B17" s="7" t="s">
        <v>282</v>
      </c>
      <c r="C17" s="7" t="s">
        <v>348</v>
      </c>
      <c r="D17" s="7" t="s">
        <v>10</v>
      </c>
      <c r="E17" s="7">
        <v>50</v>
      </c>
      <c r="G17" s="5">
        <v>15</v>
      </c>
      <c r="H17" s="7" t="s">
        <v>282</v>
      </c>
      <c r="I17" s="7" t="s">
        <v>348</v>
      </c>
      <c r="J17" s="7" t="s">
        <v>10</v>
      </c>
      <c r="K17" s="5">
        <v>50</v>
      </c>
      <c r="L17" s="13">
        <v>136</v>
      </c>
      <c r="O17" s="5">
        <v>15</v>
      </c>
      <c r="P17" s="7" t="s">
        <v>86</v>
      </c>
      <c r="Q17" s="7" t="s">
        <v>24</v>
      </c>
      <c r="R17" s="7" t="s">
        <v>72</v>
      </c>
      <c r="S17" s="5">
        <v>40</v>
      </c>
      <c r="T17" s="13">
        <v>136</v>
      </c>
    </row>
    <row r="18" spans="1:20" x14ac:dyDescent="0.3">
      <c r="A18" s="5">
        <v>16</v>
      </c>
      <c r="B18" s="7" t="s">
        <v>281</v>
      </c>
      <c r="C18" s="7" t="s">
        <v>225</v>
      </c>
      <c r="D18" s="7" t="s">
        <v>10</v>
      </c>
      <c r="E18" s="7">
        <v>40</v>
      </c>
      <c r="G18" s="5">
        <v>16</v>
      </c>
      <c r="H18" s="7" t="s">
        <v>281</v>
      </c>
      <c r="I18" s="7" t="s">
        <v>225</v>
      </c>
      <c r="J18" s="7" t="s">
        <v>10</v>
      </c>
      <c r="K18" s="5">
        <v>40</v>
      </c>
      <c r="L18" s="13">
        <v>135</v>
      </c>
      <c r="O18" s="5">
        <v>16</v>
      </c>
      <c r="P18" s="7" t="s">
        <v>97</v>
      </c>
      <c r="Q18" s="7" t="s">
        <v>24</v>
      </c>
      <c r="R18" s="7" t="s">
        <v>72</v>
      </c>
      <c r="S18" s="5">
        <v>55</v>
      </c>
      <c r="T18" s="13">
        <v>135</v>
      </c>
    </row>
    <row r="19" spans="1:20" x14ac:dyDescent="0.3">
      <c r="A19" s="5">
        <v>17</v>
      </c>
      <c r="B19" s="7" t="s">
        <v>363</v>
      </c>
      <c r="C19" s="7" t="s">
        <v>348</v>
      </c>
      <c r="D19" s="7" t="s">
        <v>10</v>
      </c>
      <c r="E19" s="7">
        <v>50</v>
      </c>
      <c r="G19" s="5">
        <v>17</v>
      </c>
      <c r="H19" s="7" t="s">
        <v>363</v>
      </c>
      <c r="I19" s="7" t="s">
        <v>348</v>
      </c>
      <c r="J19" s="7" t="s">
        <v>10</v>
      </c>
      <c r="K19" s="5">
        <v>50</v>
      </c>
      <c r="L19" s="13">
        <v>134</v>
      </c>
      <c r="O19" s="5">
        <v>17</v>
      </c>
      <c r="P19" s="7" t="s">
        <v>106</v>
      </c>
      <c r="Q19" s="7" t="s">
        <v>216</v>
      </c>
      <c r="R19" s="7" t="s">
        <v>72</v>
      </c>
      <c r="S19" s="5" t="s">
        <v>12</v>
      </c>
      <c r="T19" s="13">
        <v>134</v>
      </c>
    </row>
    <row r="20" spans="1:20" x14ac:dyDescent="0.3">
      <c r="A20" s="5">
        <v>18</v>
      </c>
      <c r="B20" s="7" t="s">
        <v>32</v>
      </c>
      <c r="C20" s="7" t="s">
        <v>222</v>
      </c>
      <c r="D20" s="7" t="s">
        <v>10</v>
      </c>
      <c r="E20" s="7">
        <v>45</v>
      </c>
      <c r="G20" s="5">
        <v>18</v>
      </c>
      <c r="H20" s="7" t="s">
        <v>32</v>
      </c>
      <c r="I20" s="7" t="s">
        <v>222</v>
      </c>
      <c r="J20" s="7" t="s">
        <v>10</v>
      </c>
      <c r="K20" s="5">
        <v>45</v>
      </c>
      <c r="L20" s="13">
        <v>133</v>
      </c>
      <c r="O20" s="5">
        <v>18</v>
      </c>
      <c r="P20" s="7" t="s">
        <v>93</v>
      </c>
      <c r="Q20" s="7" t="s">
        <v>219</v>
      </c>
      <c r="R20" s="7" t="s">
        <v>72</v>
      </c>
      <c r="S20" s="5">
        <v>40</v>
      </c>
      <c r="T20" s="13">
        <v>133</v>
      </c>
    </row>
    <row r="21" spans="1:20" x14ac:dyDescent="0.3">
      <c r="A21" s="5">
        <v>19</v>
      </c>
      <c r="B21" s="7" t="s">
        <v>35</v>
      </c>
      <c r="C21" s="7" t="s">
        <v>36</v>
      </c>
      <c r="D21" s="7" t="s">
        <v>10</v>
      </c>
      <c r="E21" s="7">
        <v>35</v>
      </c>
      <c r="G21" s="5">
        <v>19</v>
      </c>
      <c r="H21" s="7" t="s">
        <v>35</v>
      </c>
      <c r="I21" s="7" t="s">
        <v>36</v>
      </c>
      <c r="J21" s="7" t="s">
        <v>10</v>
      </c>
      <c r="K21" s="5">
        <v>35</v>
      </c>
      <c r="L21" s="13">
        <v>132</v>
      </c>
      <c r="O21" s="5">
        <v>19</v>
      </c>
      <c r="P21" s="7" t="s">
        <v>377</v>
      </c>
      <c r="Q21" s="7" t="s">
        <v>222</v>
      </c>
      <c r="R21" s="7" t="s">
        <v>72</v>
      </c>
      <c r="S21" s="5">
        <v>45</v>
      </c>
      <c r="T21" s="13">
        <v>132</v>
      </c>
    </row>
    <row r="22" spans="1:20" x14ac:dyDescent="0.3">
      <c r="A22" s="5">
        <v>20</v>
      </c>
      <c r="B22" s="7" t="s">
        <v>29</v>
      </c>
      <c r="C22" s="7" t="s">
        <v>219</v>
      </c>
      <c r="D22" s="7" t="s">
        <v>10</v>
      </c>
      <c r="E22" s="7">
        <v>45</v>
      </c>
      <c r="G22" s="5">
        <v>20</v>
      </c>
      <c r="H22" s="7" t="s">
        <v>29</v>
      </c>
      <c r="I22" s="7" t="s">
        <v>219</v>
      </c>
      <c r="J22" s="7" t="s">
        <v>10</v>
      </c>
      <c r="K22" s="5">
        <v>45</v>
      </c>
      <c r="L22" s="13">
        <v>131</v>
      </c>
      <c r="O22" s="5">
        <v>20</v>
      </c>
      <c r="P22" s="7" t="s">
        <v>115</v>
      </c>
      <c r="Q22" s="7" t="s">
        <v>219</v>
      </c>
      <c r="R22" s="7" t="s">
        <v>72</v>
      </c>
      <c r="S22" s="5">
        <v>40</v>
      </c>
      <c r="T22" s="13">
        <v>131</v>
      </c>
    </row>
    <row r="23" spans="1:20" x14ac:dyDescent="0.3">
      <c r="A23" s="5">
        <v>21</v>
      </c>
      <c r="B23" s="7" t="s">
        <v>40</v>
      </c>
      <c r="C23" s="7" t="s">
        <v>225</v>
      </c>
      <c r="D23" s="7" t="s">
        <v>10</v>
      </c>
      <c r="E23" s="7" t="s">
        <v>12</v>
      </c>
      <c r="G23" s="5">
        <v>21</v>
      </c>
      <c r="H23" s="7" t="s">
        <v>40</v>
      </c>
      <c r="I23" s="7" t="s">
        <v>225</v>
      </c>
      <c r="J23" s="7" t="s">
        <v>10</v>
      </c>
      <c r="K23" s="5" t="s">
        <v>12</v>
      </c>
      <c r="L23" s="13">
        <v>130</v>
      </c>
      <c r="O23" s="5">
        <v>21</v>
      </c>
      <c r="P23" s="7" t="s">
        <v>101</v>
      </c>
      <c r="Q23" s="7" t="s">
        <v>224</v>
      </c>
      <c r="R23" s="7" t="s">
        <v>72</v>
      </c>
      <c r="S23" s="5" t="s">
        <v>12</v>
      </c>
      <c r="T23" s="13">
        <v>130</v>
      </c>
    </row>
    <row r="24" spans="1:20" x14ac:dyDescent="0.3">
      <c r="A24" s="5">
        <v>22</v>
      </c>
      <c r="B24" s="7" t="s">
        <v>395</v>
      </c>
      <c r="C24" s="7" t="s">
        <v>218</v>
      </c>
      <c r="D24" s="7" t="s">
        <v>10</v>
      </c>
      <c r="E24" s="7">
        <v>55</v>
      </c>
      <c r="G24" s="5">
        <v>22</v>
      </c>
      <c r="H24" s="7" t="s">
        <v>395</v>
      </c>
      <c r="I24" s="7" t="s">
        <v>218</v>
      </c>
      <c r="J24" s="7" t="s">
        <v>10</v>
      </c>
      <c r="K24" s="5">
        <v>55</v>
      </c>
      <c r="L24" s="13">
        <v>129</v>
      </c>
      <c r="O24" s="5">
        <v>22</v>
      </c>
      <c r="P24" s="7" t="s">
        <v>105</v>
      </c>
      <c r="Q24" s="7" t="s">
        <v>38</v>
      </c>
      <c r="R24" s="7" t="s">
        <v>72</v>
      </c>
      <c r="S24" s="5" t="s">
        <v>12</v>
      </c>
      <c r="T24" s="13">
        <v>129</v>
      </c>
    </row>
    <row r="25" spans="1:20" x14ac:dyDescent="0.3">
      <c r="A25" s="5">
        <v>23</v>
      </c>
      <c r="B25" s="7" t="s">
        <v>41</v>
      </c>
      <c r="C25" s="7" t="s">
        <v>348</v>
      </c>
      <c r="D25" s="7" t="s">
        <v>10</v>
      </c>
      <c r="E25" s="7">
        <v>50</v>
      </c>
      <c r="G25" s="5">
        <v>23</v>
      </c>
      <c r="H25" s="7" t="s">
        <v>41</v>
      </c>
      <c r="I25" s="7" t="s">
        <v>348</v>
      </c>
      <c r="J25" s="7" t="s">
        <v>10</v>
      </c>
      <c r="K25" s="5">
        <v>50</v>
      </c>
      <c r="L25" s="13">
        <v>128</v>
      </c>
      <c r="O25" s="5">
        <v>23</v>
      </c>
      <c r="P25" s="7" t="s">
        <v>112</v>
      </c>
      <c r="Q25" s="7" t="s">
        <v>24</v>
      </c>
      <c r="R25" s="7" t="s">
        <v>72</v>
      </c>
      <c r="S25" s="5">
        <v>50</v>
      </c>
      <c r="T25" s="13">
        <v>128</v>
      </c>
    </row>
    <row r="26" spans="1:20" x14ac:dyDescent="0.3">
      <c r="A26" s="5">
        <v>24</v>
      </c>
      <c r="B26" s="7" t="s">
        <v>396</v>
      </c>
      <c r="C26" s="7" t="s">
        <v>221</v>
      </c>
      <c r="D26" s="7" t="s">
        <v>10</v>
      </c>
      <c r="E26" s="7">
        <v>55</v>
      </c>
      <c r="G26" s="5">
        <v>24</v>
      </c>
      <c r="H26" s="7" t="s">
        <v>396</v>
      </c>
      <c r="I26" s="7" t="s">
        <v>221</v>
      </c>
      <c r="J26" s="7" t="s">
        <v>10</v>
      </c>
      <c r="K26" s="5">
        <v>55</v>
      </c>
      <c r="L26" s="13">
        <v>127</v>
      </c>
      <c r="O26" s="5">
        <v>24</v>
      </c>
      <c r="P26" s="7" t="s">
        <v>127</v>
      </c>
      <c r="Q26" s="7" t="s">
        <v>348</v>
      </c>
      <c r="R26" s="7" t="s">
        <v>72</v>
      </c>
      <c r="S26" s="5" t="s">
        <v>12</v>
      </c>
      <c r="T26" s="13">
        <v>127</v>
      </c>
    </row>
    <row r="27" spans="1:20" x14ac:dyDescent="0.3">
      <c r="A27" s="5">
        <v>25</v>
      </c>
      <c r="B27" s="7" t="s">
        <v>37</v>
      </c>
      <c r="C27" s="7" t="s">
        <v>38</v>
      </c>
      <c r="D27" s="7" t="s">
        <v>10</v>
      </c>
      <c r="E27" s="7">
        <v>35</v>
      </c>
      <c r="G27" s="5">
        <v>25</v>
      </c>
      <c r="H27" s="7" t="s">
        <v>37</v>
      </c>
      <c r="I27" s="7" t="s">
        <v>38</v>
      </c>
      <c r="J27" s="7" t="s">
        <v>10</v>
      </c>
      <c r="K27" s="5">
        <v>35</v>
      </c>
      <c r="L27" s="13">
        <v>126</v>
      </c>
      <c r="O27" s="5">
        <v>25</v>
      </c>
      <c r="P27" s="7" t="s">
        <v>108</v>
      </c>
      <c r="Q27" s="7" t="s">
        <v>109</v>
      </c>
      <c r="R27" s="7" t="s">
        <v>72</v>
      </c>
      <c r="S27" s="5">
        <v>60</v>
      </c>
      <c r="T27" s="13">
        <v>126</v>
      </c>
    </row>
    <row r="28" spans="1:20" x14ac:dyDescent="0.3">
      <c r="A28" s="5">
        <v>26</v>
      </c>
      <c r="B28" s="7" t="s">
        <v>296</v>
      </c>
      <c r="C28" s="7" t="s">
        <v>219</v>
      </c>
      <c r="D28" s="7" t="s">
        <v>10</v>
      </c>
      <c r="E28" s="7">
        <v>45</v>
      </c>
      <c r="G28" s="5">
        <v>26</v>
      </c>
      <c r="H28" s="7" t="s">
        <v>296</v>
      </c>
      <c r="I28" s="7" t="s">
        <v>219</v>
      </c>
      <c r="J28" s="7" t="s">
        <v>10</v>
      </c>
      <c r="K28" s="5">
        <v>45</v>
      </c>
      <c r="L28" s="13">
        <v>125</v>
      </c>
      <c r="O28" s="5">
        <v>26</v>
      </c>
      <c r="P28" s="7" t="s">
        <v>407</v>
      </c>
      <c r="Q28" s="7" t="s">
        <v>216</v>
      </c>
      <c r="R28" s="7" t="s">
        <v>72</v>
      </c>
      <c r="S28" s="5">
        <v>45</v>
      </c>
      <c r="T28" s="13">
        <v>125</v>
      </c>
    </row>
    <row r="29" spans="1:20" x14ac:dyDescent="0.3">
      <c r="A29" s="5">
        <v>27</v>
      </c>
      <c r="B29" s="7" t="s">
        <v>45</v>
      </c>
      <c r="C29" s="7" t="s">
        <v>221</v>
      </c>
      <c r="D29" s="7" t="s">
        <v>10</v>
      </c>
      <c r="E29" s="7">
        <v>50</v>
      </c>
      <c r="G29" s="5">
        <v>27</v>
      </c>
      <c r="H29" s="7" t="s">
        <v>45</v>
      </c>
      <c r="I29" s="7" t="s">
        <v>221</v>
      </c>
      <c r="J29" s="7" t="s">
        <v>10</v>
      </c>
      <c r="K29" s="5">
        <v>50</v>
      </c>
      <c r="L29" s="13">
        <v>124</v>
      </c>
      <c r="O29" s="5">
        <v>27</v>
      </c>
      <c r="P29" s="7" t="s">
        <v>122</v>
      </c>
      <c r="Q29" s="7" t="s">
        <v>225</v>
      </c>
      <c r="R29" s="7" t="s">
        <v>72</v>
      </c>
      <c r="S29" s="5">
        <v>55</v>
      </c>
      <c r="T29" s="13">
        <v>124</v>
      </c>
    </row>
    <row r="30" spans="1:20" x14ac:dyDescent="0.3">
      <c r="A30" s="5">
        <v>28</v>
      </c>
      <c r="B30" s="7" t="s">
        <v>397</v>
      </c>
      <c r="C30" s="7" t="s">
        <v>109</v>
      </c>
      <c r="D30" s="7" t="s">
        <v>10</v>
      </c>
      <c r="E30" s="7" t="s">
        <v>12</v>
      </c>
      <c r="G30" s="5">
        <v>28</v>
      </c>
      <c r="H30" s="7" t="s">
        <v>397</v>
      </c>
      <c r="I30" s="7" t="s">
        <v>109</v>
      </c>
      <c r="J30" s="7" t="s">
        <v>10</v>
      </c>
      <c r="K30" s="5" t="s">
        <v>12</v>
      </c>
      <c r="L30" s="13">
        <v>123</v>
      </c>
      <c r="O30" s="5">
        <v>28</v>
      </c>
      <c r="P30" s="7" t="s">
        <v>107</v>
      </c>
      <c r="Q30" s="7" t="s">
        <v>219</v>
      </c>
      <c r="R30" s="7" t="s">
        <v>72</v>
      </c>
      <c r="S30" s="5">
        <v>55</v>
      </c>
      <c r="T30" s="13">
        <v>123</v>
      </c>
    </row>
    <row r="31" spans="1:20" x14ac:dyDescent="0.3">
      <c r="A31" s="5">
        <v>29</v>
      </c>
      <c r="B31" s="7" t="s">
        <v>56</v>
      </c>
      <c r="C31" s="7" t="s">
        <v>348</v>
      </c>
      <c r="D31" s="7" t="s">
        <v>10</v>
      </c>
      <c r="E31" s="7">
        <v>65</v>
      </c>
      <c r="G31" s="5">
        <v>29</v>
      </c>
      <c r="H31" s="7" t="s">
        <v>56</v>
      </c>
      <c r="I31" s="7" t="s">
        <v>348</v>
      </c>
      <c r="J31" s="7" t="s">
        <v>10</v>
      </c>
      <c r="K31" s="5">
        <v>65</v>
      </c>
      <c r="L31" s="13">
        <v>122</v>
      </c>
      <c r="O31" s="5">
        <v>29</v>
      </c>
      <c r="P31" s="7" t="s">
        <v>117</v>
      </c>
      <c r="Q31" s="7" t="s">
        <v>215</v>
      </c>
      <c r="R31" s="7" t="s">
        <v>72</v>
      </c>
      <c r="S31" s="5">
        <v>50</v>
      </c>
      <c r="T31" s="13">
        <v>122</v>
      </c>
    </row>
    <row r="32" spans="1:20" x14ac:dyDescent="0.3">
      <c r="A32" s="5">
        <v>30</v>
      </c>
      <c r="B32" s="7" t="s">
        <v>57</v>
      </c>
      <c r="C32" s="7" t="s">
        <v>38</v>
      </c>
      <c r="D32" s="7" t="s">
        <v>10</v>
      </c>
      <c r="E32" s="7">
        <v>35</v>
      </c>
      <c r="G32" s="5">
        <v>30</v>
      </c>
      <c r="H32" s="7" t="s">
        <v>57</v>
      </c>
      <c r="I32" s="7" t="s">
        <v>38</v>
      </c>
      <c r="J32" s="7" t="s">
        <v>10</v>
      </c>
      <c r="K32" s="5">
        <v>35</v>
      </c>
      <c r="L32" s="13">
        <v>121</v>
      </c>
      <c r="O32" s="5">
        <v>30</v>
      </c>
      <c r="P32" s="7" t="s">
        <v>113</v>
      </c>
      <c r="Q32" s="7" t="s">
        <v>114</v>
      </c>
      <c r="R32" s="7" t="s">
        <v>72</v>
      </c>
      <c r="S32" s="5">
        <v>50</v>
      </c>
      <c r="T32" s="13">
        <v>121</v>
      </c>
    </row>
    <row r="33" spans="1:20" x14ac:dyDescent="0.3">
      <c r="A33" s="5">
        <v>31</v>
      </c>
      <c r="B33" s="7" t="s">
        <v>50</v>
      </c>
      <c r="C33" s="7" t="s">
        <v>221</v>
      </c>
      <c r="D33" s="7" t="s">
        <v>10</v>
      </c>
      <c r="E33" s="7">
        <v>55</v>
      </c>
      <c r="G33" s="5">
        <v>31</v>
      </c>
      <c r="H33" s="7" t="s">
        <v>50</v>
      </c>
      <c r="I33" s="7" t="s">
        <v>221</v>
      </c>
      <c r="J33" s="7" t="s">
        <v>10</v>
      </c>
      <c r="K33" s="5">
        <v>55</v>
      </c>
      <c r="L33" s="13">
        <v>120</v>
      </c>
      <c r="O33" s="5">
        <v>31</v>
      </c>
      <c r="P33" s="7" t="s">
        <v>100</v>
      </c>
      <c r="Q33" s="7" t="s">
        <v>24</v>
      </c>
      <c r="R33" s="7" t="s">
        <v>72</v>
      </c>
      <c r="S33" s="5">
        <v>50</v>
      </c>
      <c r="T33" s="13">
        <v>120</v>
      </c>
    </row>
    <row r="34" spans="1:20" x14ac:dyDescent="0.3">
      <c r="A34" s="5">
        <v>32</v>
      </c>
      <c r="B34" s="7" t="s">
        <v>398</v>
      </c>
      <c r="C34" s="7" t="s">
        <v>220</v>
      </c>
      <c r="D34" s="7" t="s">
        <v>10</v>
      </c>
      <c r="E34" s="7">
        <v>55</v>
      </c>
      <c r="G34" s="5">
        <v>32</v>
      </c>
      <c r="H34" s="7" t="s">
        <v>398</v>
      </c>
      <c r="I34" s="7" t="s">
        <v>220</v>
      </c>
      <c r="J34" s="7" t="s">
        <v>10</v>
      </c>
      <c r="K34" s="5">
        <v>55</v>
      </c>
      <c r="L34" s="13">
        <v>119</v>
      </c>
      <c r="O34" s="5">
        <v>32</v>
      </c>
      <c r="P34" s="7" t="s">
        <v>99</v>
      </c>
      <c r="Q34" s="7" t="s">
        <v>38</v>
      </c>
      <c r="R34" s="7" t="s">
        <v>72</v>
      </c>
      <c r="S34" s="5">
        <v>35</v>
      </c>
      <c r="T34" s="13">
        <v>119</v>
      </c>
    </row>
    <row r="35" spans="1:20" x14ac:dyDescent="0.3">
      <c r="A35" s="5">
        <v>33</v>
      </c>
      <c r="B35" s="7" t="s">
        <v>364</v>
      </c>
      <c r="C35" s="7" t="s">
        <v>216</v>
      </c>
      <c r="D35" s="7" t="s">
        <v>10</v>
      </c>
      <c r="E35" s="7">
        <v>65</v>
      </c>
      <c r="G35" s="5">
        <v>33</v>
      </c>
      <c r="H35" s="7" t="s">
        <v>364</v>
      </c>
      <c r="I35" s="7" t="s">
        <v>216</v>
      </c>
      <c r="J35" s="7" t="s">
        <v>10</v>
      </c>
      <c r="K35" s="5">
        <v>65</v>
      </c>
      <c r="L35" s="13">
        <v>118</v>
      </c>
      <c r="O35" s="5">
        <v>33</v>
      </c>
      <c r="P35" s="7" t="s">
        <v>121</v>
      </c>
      <c r="Q35" s="7" t="s">
        <v>220</v>
      </c>
      <c r="R35" s="7" t="s">
        <v>72</v>
      </c>
      <c r="S35" s="5">
        <v>40</v>
      </c>
      <c r="T35" s="13">
        <v>118</v>
      </c>
    </row>
    <row r="36" spans="1:20" x14ac:dyDescent="0.3">
      <c r="A36" s="5">
        <v>34</v>
      </c>
      <c r="B36" s="7" t="s">
        <v>54</v>
      </c>
      <c r="C36" s="7" t="s">
        <v>222</v>
      </c>
      <c r="D36" s="7" t="s">
        <v>10</v>
      </c>
      <c r="E36" s="7">
        <v>50</v>
      </c>
      <c r="G36" s="5">
        <v>34</v>
      </c>
      <c r="H36" s="7" t="s">
        <v>54</v>
      </c>
      <c r="I36" s="7" t="s">
        <v>222</v>
      </c>
      <c r="J36" s="7" t="s">
        <v>10</v>
      </c>
      <c r="K36" s="5">
        <v>50</v>
      </c>
      <c r="L36" s="13">
        <v>117</v>
      </c>
      <c r="O36" s="5">
        <v>34</v>
      </c>
      <c r="P36" s="7" t="s">
        <v>110</v>
      </c>
      <c r="Q36" s="7" t="s">
        <v>220</v>
      </c>
      <c r="R36" s="7" t="s">
        <v>72</v>
      </c>
      <c r="S36" s="5">
        <v>45</v>
      </c>
      <c r="T36" s="13">
        <v>117</v>
      </c>
    </row>
    <row r="37" spans="1:20" x14ac:dyDescent="0.3">
      <c r="A37" s="5">
        <v>35</v>
      </c>
      <c r="B37" s="7" t="s">
        <v>292</v>
      </c>
      <c r="C37" s="7" t="s">
        <v>218</v>
      </c>
      <c r="D37" s="7" t="s">
        <v>10</v>
      </c>
      <c r="E37" s="7">
        <v>50</v>
      </c>
      <c r="G37" s="5">
        <v>35</v>
      </c>
      <c r="H37" s="7" t="s">
        <v>292</v>
      </c>
      <c r="I37" s="7" t="s">
        <v>218</v>
      </c>
      <c r="J37" s="7" t="s">
        <v>10</v>
      </c>
      <c r="K37" s="5">
        <v>50</v>
      </c>
      <c r="L37" s="13">
        <v>116</v>
      </c>
      <c r="O37" s="5">
        <v>35</v>
      </c>
      <c r="P37" s="7" t="s">
        <v>116</v>
      </c>
      <c r="Q37" s="7" t="s">
        <v>214</v>
      </c>
      <c r="R37" s="7" t="s">
        <v>72</v>
      </c>
      <c r="S37" s="5">
        <v>50</v>
      </c>
      <c r="T37" s="13">
        <v>116</v>
      </c>
    </row>
    <row r="38" spans="1:20" x14ac:dyDescent="0.3">
      <c r="A38" s="5">
        <v>36</v>
      </c>
      <c r="B38" s="7" t="s">
        <v>399</v>
      </c>
      <c r="C38" s="7" t="s">
        <v>109</v>
      </c>
      <c r="D38" s="7" t="s">
        <v>72</v>
      </c>
      <c r="E38" s="7">
        <v>60</v>
      </c>
      <c r="G38" s="5">
        <v>36</v>
      </c>
      <c r="H38" s="7" t="s">
        <v>399</v>
      </c>
      <c r="I38" s="7" t="s">
        <v>109</v>
      </c>
      <c r="J38" s="7" t="s">
        <v>72</v>
      </c>
      <c r="K38" s="5">
        <v>60</v>
      </c>
      <c r="L38" s="13">
        <v>115</v>
      </c>
      <c r="O38" s="5">
        <v>36</v>
      </c>
      <c r="P38" s="7" t="s">
        <v>133</v>
      </c>
      <c r="Q38" s="7" t="s">
        <v>38</v>
      </c>
      <c r="R38" s="7" t="s">
        <v>72</v>
      </c>
      <c r="S38" s="5" t="s">
        <v>12</v>
      </c>
      <c r="T38" s="13">
        <v>115</v>
      </c>
    </row>
    <row r="39" spans="1:20" x14ac:dyDescent="0.3">
      <c r="A39" s="5">
        <v>37</v>
      </c>
      <c r="B39" s="7" t="s">
        <v>59</v>
      </c>
      <c r="C39" s="7" t="s">
        <v>36</v>
      </c>
      <c r="D39" s="7" t="s">
        <v>10</v>
      </c>
      <c r="E39" s="7">
        <v>60</v>
      </c>
      <c r="G39" s="5">
        <v>37</v>
      </c>
      <c r="H39" s="7" t="s">
        <v>59</v>
      </c>
      <c r="I39" s="7" t="s">
        <v>36</v>
      </c>
      <c r="J39" s="7" t="s">
        <v>10</v>
      </c>
      <c r="K39" s="5">
        <v>60</v>
      </c>
      <c r="L39" s="13">
        <v>114</v>
      </c>
      <c r="O39" s="5">
        <v>37</v>
      </c>
      <c r="P39" s="7" t="s">
        <v>135</v>
      </c>
      <c r="Q39" s="7" t="s">
        <v>215</v>
      </c>
      <c r="R39" s="7" t="s">
        <v>72</v>
      </c>
      <c r="S39" s="5" t="s">
        <v>15</v>
      </c>
      <c r="T39" s="13">
        <v>114</v>
      </c>
    </row>
    <row r="40" spans="1:20" x14ac:dyDescent="0.3">
      <c r="A40" s="5">
        <v>38</v>
      </c>
      <c r="B40" s="7" t="s">
        <v>61</v>
      </c>
      <c r="C40" s="7" t="s">
        <v>222</v>
      </c>
      <c r="D40" s="7" t="s">
        <v>10</v>
      </c>
      <c r="E40" s="7">
        <v>35</v>
      </c>
      <c r="G40" s="5">
        <v>38</v>
      </c>
      <c r="H40" s="7" t="s">
        <v>61</v>
      </c>
      <c r="I40" s="7" t="s">
        <v>222</v>
      </c>
      <c r="J40" s="7" t="s">
        <v>10</v>
      </c>
      <c r="K40" s="5">
        <v>35</v>
      </c>
      <c r="L40" s="13">
        <v>113</v>
      </c>
      <c r="O40" s="5">
        <v>38</v>
      </c>
      <c r="P40" s="7" t="s">
        <v>124</v>
      </c>
      <c r="Q40" s="7" t="s">
        <v>220</v>
      </c>
      <c r="R40" s="7" t="s">
        <v>72</v>
      </c>
      <c r="S40" s="5">
        <v>40</v>
      </c>
      <c r="T40" s="13">
        <v>113</v>
      </c>
    </row>
    <row r="41" spans="1:20" x14ac:dyDescent="0.3">
      <c r="A41" s="5">
        <v>39</v>
      </c>
      <c r="B41" s="7" t="s">
        <v>58</v>
      </c>
      <c r="C41" s="7" t="s">
        <v>218</v>
      </c>
      <c r="D41" s="7" t="s">
        <v>10</v>
      </c>
      <c r="E41" s="7">
        <v>55</v>
      </c>
      <c r="G41" s="5">
        <v>39</v>
      </c>
      <c r="H41" s="7" t="s">
        <v>58</v>
      </c>
      <c r="I41" s="7" t="s">
        <v>218</v>
      </c>
      <c r="J41" s="7" t="s">
        <v>10</v>
      </c>
      <c r="K41" s="5">
        <v>55</v>
      </c>
      <c r="L41" s="13">
        <v>112</v>
      </c>
      <c r="O41" s="5">
        <v>39</v>
      </c>
      <c r="P41" s="7" t="s">
        <v>131</v>
      </c>
      <c r="Q41" s="7" t="s">
        <v>221</v>
      </c>
      <c r="R41" s="7" t="s">
        <v>72</v>
      </c>
      <c r="S41" s="5">
        <v>45</v>
      </c>
      <c r="T41" s="13">
        <v>112</v>
      </c>
    </row>
    <row r="42" spans="1:20" x14ac:dyDescent="0.3">
      <c r="A42" s="5">
        <v>40</v>
      </c>
      <c r="B42" s="7" t="s">
        <v>366</v>
      </c>
      <c r="C42" s="7" t="s">
        <v>219</v>
      </c>
      <c r="D42" s="7" t="s">
        <v>10</v>
      </c>
      <c r="E42" s="7">
        <v>55</v>
      </c>
      <c r="G42" s="5">
        <v>40</v>
      </c>
      <c r="H42" s="7" t="s">
        <v>366</v>
      </c>
      <c r="I42" s="7" t="s">
        <v>219</v>
      </c>
      <c r="J42" s="7" t="s">
        <v>10</v>
      </c>
      <c r="K42" s="5">
        <v>55</v>
      </c>
      <c r="L42" s="13">
        <v>111</v>
      </c>
      <c r="O42" s="5">
        <v>40</v>
      </c>
      <c r="P42" s="7" t="s">
        <v>162</v>
      </c>
      <c r="Q42" s="7" t="s">
        <v>224</v>
      </c>
      <c r="R42" s="7" t="s">
        <v>72</v>
      </c>
      <c r="S42" s="5" t="s">
        <v>15</v>
      </c>
      <c r="T42" s="13">
        <v>111</v>
      </c>
    </row>
    <row r="43" spans="1:20" x14ac:dyDescent="0.3">
      <c r="A43" s="5">
        <v>41</v>
      </c>
      <c r="B43" s="7" t="s">
        <v>47</v>
      </c>
      <c r="C43" s="7" t="s">
        <v>225</v>
      </c>
      <c r="D43" s="7" t="s">
        <v>10</v>
      </c>
      <c r="E43" s="7">
        <v>45</v>
      </c>
      <c r="G43" s="5">
        <v>41</v>
      </c>
      <c r="H43" s="7" t="s">
        <v>47</v>
      </c>
      <c r="I43" s="7" t="s">
        <v>225</v>
      </c>
      <c r="J43" s="7" t="s">
        <v>10</v>
      </c>
      <c r="K43" s="5">
        <v>45</v>
      </c>
      <c r="L43" s="13">
        <v>110</v>
      </c>
      <c r="O43" s="5">
        <v>41</v>
      </c>
      <c r="P43" s="7" t="s">
        <v>408</v>
      </c>
      <c r="Q43" s="7" t="s">
        <v>348</v>
      </c>
      <c r="R43" s="7" t="s">
        <v>72</v>
      </c>
      <c r="S43" s="5">
        <v>50</v>
      </c>
      <c r="T43" s="13">
        <v>110</v>
      </c>
    </row>
    <row r="44" spans="1:20" x14ac:dyDescent="0.3">
      <c r="A44" s="5">
        <v>42</v>
      </c>
      <c r="B44" s="7" t="s">
        <v>368</v>
      </c>
      <c r="C44" s="7" t="s">
        <v>348</v>
      </c>
      <c r="D44" s="7" t="s">
        <v>10</v>
      </c>
      <c r="E44" s="7">
        <v>50</v>
      </c>
      <c r="G44" s="5">
        <v>42</v>
      </c>
      <c r="H44" s="7" t="s">
        <v>368</v>
      </c>
      <c r="I44" s="7" t="s">
        <v>348</v>
      </c>
      <c r="J44" s="7" t="s">
        <v>10</v>
      </c>
      <c r="K44" s="5">
        <v>50</v>
      </c>
      <c r="L44" s="13">
        <v>109</v>
      </c>
      <c r="O44" s="5">
        <v>42</v>
      </c>
      <c r="P44" s="7" t="s">
        <v>143</v>
      </c>
      <c r="Q44" s="7" t="s">
        <v>216</v>
      </c>
      <c r="R44" s="7" t="s">
        <v>72</v>
      </c>
      <c r="S44" s="5" t="s">
        <v>12</v>
      </c>
      <c r="T44" s="13">
        <v>109</v>
      </c>
    </row>
    <row r="45" spans="1:20" x14ac:dyDescent="0.3">
      <c r="A45" s="5">
        <v>43</v>
      </c>
      <c r="B45" s="7" t="s">
        <v>69</v>
      </c>
      <c r="C45" s="7" t="s">
        <v>36</v>
      </c>
      <c r="D45" s="7" t="s">
        <v>10</v>
      </c>
      <c r="E45" s="7">
        <v>65</v>
      </c>
      <c r="G45" s="5">
        <v>43</v>
      </c>
      <c r="H45" s="7" t="s">
        <v>69</v>
      </c>
      <c r="I45" s="7" t="s">
        <v>36</v>
      </c>
      <c r="J45" s="7" t="s">
        <v>10</v>
      </c>
      <c r="K45" s="5">
        <v>65</v>
      </c>
      <c r="L45" s="13">
        <v>108</v>
      </c>
      <c r="O45" s="5">
        <v>43</v>
      </c>
      <c r="P45" s="7" t="s">
        <v>322</v>
      </c>
      <c r="Q45" s="7" t="s">
        <v>36</v>
      </c>
      <c r="R45" s="7" t="s">
        <v>72</v>
      </c>
      <c r="S45" s="5">
        <v>40</v>
      </c>
      <c r="T45" s="13">
        <v>108</v>
      </c>
    </row>
    <row r="46" spans="1:20" x14ac:dyDescent="0.3">
      <c r="A46" s="5">
        <v>44</v>
      </c>
      <c r="B46" s="7" t="s">
        <v>73</v>
      </c>
      <c r="C46" s="7" t="s">
        <v>219</v>
      </c>
      <c r="D46" s="7" t="s">
        <v>10</v>
      </c>
      <c r="E46" s="7">
        <v>60</v>
      </c>
      <c r="G46" s="5">
        <v>44</v>
      </c>
      <c r="H46" s="7" t="s">
        <v>73</v>
      </c>
      <c r="I46" s="7" t="s">
        <v>219</v>
      </c>
      <c r="J46" s="7" t="s">
        <v>10</v>
      </c>
      <c r="K46" s="5">
        <v>60</v>
      </c>
      <c r="L46" s="13">
        <v>107</v>
      </c>
      <c r="O46" s="5">
        <v>44</v>
      </c>
      <c r="P46" s="7" t="s">
        <v>409</v>
      </c>
      <c r="Q46" s="7" t="s">
        <v>220</v>
      </c>
      <c r="R46" s="7" t="s">
        <v>72</v>
      </c>
      <c r="S46" s="5">
        <v>55</v>
      </c>
      <c r="T46" s="13">
        <v>107</v>
      </c>
    </row>
    <row r="47" spans="1:20" x14ac:dyDescent="0.3">
      <c r="A47" s="5">
        <v>45</v>
      </c>
      <c r="B47" s="7" t="s">
        <v>400</v>
      </c>
      <c r="C47" s="7" t="s">
        <v>215</v>
      </c>
      <c r="D47" s="7" t="s">
        <v>10</v>
      </c>
      <c r="E47" s="7">
        <v>60</v>
      </c>
      <c r="G47" s="5">
        <v>45</v>
      </c>
      <c r="H47" s="7" t="s">
        <v>400</v>
      </c>
      <c r="I47" s="7" t="s">
        <v>215</v>
      </c>
      <c r="J47" s="7" t="s">
        <v>10</v>
      </c>
      <c r="K47" s="5">
        <v>60</v>
      </c>
      <c r="L47" s="13">
        <v>106</v>
      </c>
      <c r="O47" s="5">
        <v>45</v>
      </c>
      <c r="P47" s="7" t="s">
        <v>126</v>
      </c>
      <c r="Q47" s="7" t="s">
        <v>36</v>
      </c>
      <c r="R47" s="7" t="s">
        <v>72</v>
      </c>
      <c r="S47" s="5">
        <v>55</v>
      </c>
      <c r="T47" s="13">
        <v>106</v>
      </c>
    </row>
    <row r="48" spans="1:20" x14ac:dyDescent="0.3">
      <c r="A48" s="5">
        <v>46</v>
      </c>
      <c r="B48" s="7" t="s">
        <v>48</v>
      </c>
      <c r="C48" s="7" t="s">
        <v>220</v>
      </c>
      <c r="D48" s="7" t="s">
        <v>10</v>
      </c>
      <c r="E48" s="7">
        <v>55</v>
      </c>
      <c r="G48" s="5">
        <v>46</v>
      </c>
      <c r="H48" s="7" t="s">
        <v>48</v>
      </c>
      <c r="I48" s="7" t="s">
        <v>220</v>
      </c>
      <c r="J48" s="7" t="s">
        <v>10</v>
      </c>
      <c r="K48" s="5">
        <v>55</v>
      </c>
      <c r="L48" s="13">
        <v>105</v>
      </c>
      <c r="O48" s="5">
        <v>46</v>
      </c>
      <c r="P48" s="7" t="s">
        <v>178</v>
      </c>
      <c r="Q48" s="7" t="s">
        <v>36</v>
      </c>
      <c r="R48" s="7" t="s">
        <v>72</v>
      </c>
      <c r="S48" s="5">
        <v>60</v>
      </c>
      <c r="T48" s="13">
        <v>105</v>
      </c>
    </row>
    <row r="49" spans="1:20" x14ac:dyDescent="0.3">
      <c r="A49" s="5">
        <v>47</v>
      </c>
      <c r="B49" s="7" t="s">
        <v>68</v>
      </c>
      <c r="C49" s="7" t="s">
        <v>225</v>
      </c>
      <c r="D49" s="7" t="s">
        <v>10</v>
      </c>
      <c r="E49" s="7">
        <v>50</v>
      </c>
      <c r="G49" s="5">
        <v>47</v>
      </c>
      <c r="H49" s="7" t="s">
        <v>68</v>
      </c>
      <c r="I49" s="7" t="s">
        <v>225</v>
      </c>
      <c r="J49" s="7" t="s">
        <v>10</v>
      </c>
      <c r="K49" s="5">
        <v>50</v>
      </c>
      <c r="L49" s="13">
        <v>104</v>
      </c>
      <c r="O49" s="5">
        <v>47</v>
      </c>
      <c r="P49" s="7" t="s">
        <v>137</v>
      </c>
      <c r="Q49" s="7" t="s">
        <v>224</v>
      </c>
      <c r="R49" s="7" t="s">
        <v>72</v>
      </c>
      <c r="S49" s="5" t="s">
        <v>15</v>
      </c>
      <c r="T49" s="13">
        <v>104</v>
      </c>
    </row>
    <row r="50" spans="1:20" x14ac:dyDescent="0.3">
      <c r="A50" s="5">
        <v>48</v>
      </c>
      <c r="B50" s="7" t="s">
        <v>77</v>
      </c>
      <c r="C50" s="7" t="s">
        <v>36</v>
      </c>
      <c r="D50" s="7" t="s">
        <v>10</v>
      </c>
      <c r="E50" s="7">
        <v>70</v>
      </c>
      <c r="G50" s="5">
        <v>48</v>
      </c>
      <c r="H50" s="7" t="s">
        <v>77</v>
      </c>
      <c r="I50" s="7" t="s">
        <v>36</v>
      </c>
      <c r="J50" s="7" t="s">
        <v>10</v>
      </c>
      <c r="K50" s="5">
        <v>70</v>
      </c>
      <c r="L50" s="13">
        <v>103</v>
      </c>
      <c r="O50" s="5">
        <v>48</v>
      </c>
      <c r="P50" s="7" t="s">
        <v>157</v>
      </c>
      <c r="Q50" s="7" t="s">
        <v>348</v>
      </c>
      <c r="R50" s="7" t="s">
        <v>72</v>
      </c>
      <c r="S50" s="5">
        <v>55</v>
      </c>
      <c r="T50" s="13">
        <v>103</v>
      </c>
    </row>
    <row r="51" spans="1:20" x14ac:dyDescent="0.3">
      <c r="A51" s="5">
        <v>49</v>
      </c>
      <c r="B51" s="7" t="s">
        <v>65</v>
      </c>
      <c r="C51" s="7" t="s">
        <v>215</v>
      </c>
      <c r="D51" s="7" t="s">
        <v>10</v>
      </c>
      <c r="E51" s="7">
        <v>55</v>
      </c>
      <c r="G51" s="5">
        <v>49</v>
      </c>
      <c r="H51" s="7" t="s">
        <v>65</v>
      </c>
      <c r="I51" s="7" t="s">
        <v>215</v>
      </c>
      <c r="J51" s="7" t="s">
        <v>10</v>
      </c>
      <c r="K51" s="5">
        <v>55</v>
      </c>
      <c r="L51" s="13">
        <v>102</v>
      </c>
      <c r="O51" s="5">
        <v>49</v>
      </c>
      <c r="P51" s="7" t="s">
        <v>141</v>
      </c>
      <c r="Q51" s="7" t="s">
        <v>220</v>
      </c>
      <c r="R51" s="7" t="s">
        <v>72</v>
      </c>
      <c r="S51" s="5">
        <v>60</v>
      </c>
      <c r="T51" s="13">
        <v>102</v>
      </c>
    </row>
    <row r="52" spans="1:20" x14ac:dyDescent="0.3">
      <c r="A52" s="5">
        <v>50</v>
      </c>
      <c r="B52" s="7" t="s">
        <v>401</v>
      </c>
      <c r="C52" s="7" t="s">
        <v>24</v>
      </c>
      <c r="D52" s="7" t="s">
        <v>10</v>
      </c>
      <c r="E52" s="7">
        <v>45</v>
      </c>
      <c r="G52" s="5">
        <v>50</v>
      </c>
      <c r="H52" s="7" t="s">
        <v>401</v>
      </c>
      <c r="I52" s="7" t="s">
        <v>24</v>
      </c>
      <c r="J52" s="7" t="s">
        <v>10</v>
      </c>
      <c r="K52" s="5">
        <v>45</v>
      </c>
      <c r="L52" s="13">
        <v>101</v>
      </c>
      <c r="O52" s="5">
        <v>50</v>
      </c>
      <c r="P52" s="7" t="s">
        <v>139</v>
      </c>
      <c r="Q52" s="7" t="s">
        <v>220</v>
      </c>
      <c r="R52" s="7" t="s">
        <v>72</v>
      </c>
      <c r="S52" s="5">
        <v>60</v>
      </c>
      <c r="T52" s="13">
        <v>101</v>
      </c>
    </row>
    <row r="53" spans="1:20" x14ac:dyDescent="0.3">
      <c r="A53" s="5">
        <v>51</v>
      </c>
      <c r="B53" s="7" t="s">
        <v>64</v>
      </c>
      <c r="C53" s="7" t="s">
        <v>38</v>
      </c>
      <c r="D53" s="7" t="s">
        <v>10</v>
      </c>
      <c r="E53" s="7">
        <v>40</v>
      </c>
      <c r="G53" s="5">
        <v>51</v>
      </c>
      <c r="H53" s="7" t="s">
        <v>64</v>
      </c>
      <c r="I53" s="7" t="s">
        <v>38</v>
      </c>
      <c r="J53" s="7" t="s">
        <v>10</v>
      </c>
      <c r="K53" s="5">
        <v>40</v>
      </c>
      <c r="L53" s="13">
        <v>100</v>
      </c>
      <c r="O53" s="5">
        <v>51</v>
      </c>
      <c r="P53" s="7" t="s">
        <v>290</v>
      </c>
      <c r="Q53" s="7" t="s">
        <v>211</v>
      </c>
      <c r="R53" s="7" t="s">
        <v>72</v>
      </c>
      <c r="S53" s="5">
        <v>35</v>
      </c>
      <c r="T53" s="13">
        <v>100</v>
      </c>
    </row>
    <row r="54" spans="1:20" x14ac:dyDescent="0.3">
      <c r="A54" s="5">
        <v>52</v>
      </c>
      <c r="B54" s="7" t="s">
        <v>89</v>
      </c>
      <c r="C54" s="7" t="s">
        <v>36</v>
      </c>
      <c r="D54" s="7" t="s">
        <v>10</v>
      </c>
      <c r="E54" s="7">
        <v>50</v>
      </c>
      <c r="G54" s="5">
        <v>52</v>
      </c>
      <c r="H54" s="7" t="s">
        <v>89</v>
      </c>
      <c r="I54" s="7" t="s">
        <v>36</v>
      </c>
      <c r="J54" s="7" t="s">
        <v>10</v>
      </c>
      <c r="K54" s="5">
        <v>50</v>
      </c>
      <c r="L54" s="13">
        <v>99</v>
      </c>
      <c r="O54" s="5">
        <v>52</v>
      </c>
      <c r="P54" s="7" t="s">
        <v>154</v>
      </c>
      <c r="Q54" s="7" t="s">
        <v>38</v>
      </c>
      <c r="R54" s="7" t="s">
        <v>72</v>
      </c>
      <c r="S54" s="5">
        <v>35</v>
      </c>
      <c r="T54" s="13">
        <v>99</v>
      </c>
    </row>
    <row r="55" spans="1:20" x14ac:dyDescent="0.3">
      <c r="A55" s="5">
        <v>53</v>
      </c>
      <c r="B55" s="7" t="s">
        <v>88</v>
      </c>
      <c r="C55" s="7" t="s">
        <v>225</v>
      </c>
      <c r="D55" s="7" t="s">
        <v>10</v>
      </c>
      <c r="E55" s="7">
        <v>80</v>
      </c>
      <c r="G55" s="5">
        <v>53</v>
      </c>
      <c r="H55" s="7" t="s">
        <v>88</v>
      </c>
      <c r="I55" s="7" t="s">
        <v>225</v>
      </c>
      <c r="J55" s="7" t="s">
        <v>10</v>
      </c>
      <c r="K55" s="5">
        <v>80</v>
      </c>
      <c r="L55" s="13">
        <v>98</v>
      </c>
      <c r="O55" s="5">
        <v>53</v>
      </c>
      <c r="P55" s="7" t="s">
        <v>132</v>
      </c>
      <c r="Q55" s="7" t="s">
        <v>220</v>
      </c>
      <c r="R55" s="7" t="s">
        <v>72</v>
      </c>
      <c r="S55" s="5">
        <v>65</v>
      </c>
      <c r="T55" s="13">
        <v>98</v>
      </c>
    </row>
    <row r="56" spans="1:20" x14ac:dyDescent="0.3">
      <c r="A56" s="5">
        <v>54</v>
      </c>
      <c r="B56" s="7" t="s">
        <v>402</v>
      </c>
      <c r="C56" s="7" t="s">
        <v>36</v>
      </c>
      <c r="D56" s="7" t="s">
        <v>72</v>
      </c>
      <c r="E56" s="7">
        <v>65</v>
      </c>
      <c r="G56" s="18">
        <v>54</v>
      </c>
      <c r="H56" s="21" t="s">
        <v>402</v>
      </c>
      <c r="I56" s="21" t="s">
        <v>36</v>
      </c>
      <c r="J56" s="21" t="s">
        <v>72</v>
      </c>
      <c r="K56" s="18">
        <v>65</v>
      </c>
      <c r="L56" s="13">
        <v>97</v>
      </c>
      <c r="O56" s="5">
        <v>54</v>
      </c>
      <c r="P56" s="7" t="s">
        <v>314</v>
      </c>
      <c r="Q56" s="7" t="s">
        <v>221</v>
      </c>
      <c r="R56" s="7" t="s">
        <v>72</v>
      </c>
      <c r="S56" s="5">
        <v>45</v>
      </c>
      <c r="T56" s="13">
        <v>97</v>
      </c>
    </row>
    <row r="57" spans="1:20" x14ac:dyDescent="0.3">
      <c r="A57" s="5">
        <v>55</v>
      </c>
      <c r="B57" s="7" t="s">
        <v>52</v>
      </c>
      <c r="C57" s="7" t="s">
        <v>348</v>
      </c>
      <c r="D57" s="7" t="s">
        <v>10</v>
      </c>
      <c r="E57" s="7">
        <v>60</v>
      </c>
      <c r="G57" s="5">
        <v>55</v>
      </c>
      <c r="H57" s="7" t="s">
        <v>52</v>
      </c>
      <c r="I57" s="7" t="s">
        <v>348</v>
      </c>
      <c r="J57" s="7" t="s">
        <v>10</v>
      </c>
      <c r="K57" s="5">
        <v>60</v>
      </c>
      <c r="L57" s="13">
        <v>96</v>
      </c>
      <c r="O57" s="5">
        <v>55</v>
      </c>
      <c r="P57" s="7" t="s">
        <v>136</v>
      </c>
      <c r="Q57" s="7" t="s">
        <v>211</v>
      </c>
      <c r="R57" s="7" t="s">
        <v>72</v>
      </c>
      <c r="S57" s="5">
        <v>40</v>
      </c>
      <c r="T57" s="13">
        <v>96</v>
      </c>
    </row>
    <row r="58" spans="1:20" x14ac:dyDescent="0.3">
      <c r="A58" s="5">
        <v>56</v>
      </c>
      <c r="B58" s="7" t="s">
        <v>90</v>
      </c>
      <c r="C58" s="7" t="s">
        <v>222</v>
      </c>
      <c r="D58" s="7" t="s">
        <v>10</v>
      </c>
      <c r="E58" s="7">
        <v>55</v>
      </c>
      <c r="G58" s="5">
        <v>56</v>
      </c>
      <c r="H58" s="7" t="s">
        <v>90</v>
      </c>
      <c r="I58" s="7" t="s">
        <v>222</v>
      </c>
      <c r="J58" s="7" t="s">
        <v>10</v>
      </c>
      <c r="K58" s="5">
        <v>55</v>
      </c>
      <c r="L58" s="13">
        <v>95</v>
      </c>
      <c r="O58" s="5">
        <v>56</v>
      </c>
      <c r="P58" s="7" t="s">
        <v>130</v>
      </c>
      <c r="Q58" s="7" t="s">
        <v>38</v>
      </c>
      <c r="R58" s="7" t="s">
        <v>72</v>
      </c>
      <c r="S58" s="5">
        <v>40</v>
      </c>
      <c r="T58" s="13">
        <v>95</v>
      </c>
    </row>
    <row r="59" spans="1:20" x14ac:dyDescent="0.3">
      <c r="A59" s="5">
        <v>57</v>
      </c>
      <c r="B59" s="7" t="s">
        <v>51</v>
      </c>
      <c r="C59" s="7" t="s">
        <v>24</v>
      </c>
      <c r="D59" s="7" t="s">
        <v>10</v>
      </c>
      <c r="E59" s="7">
        <v>45</v>
      </c>
      <c r="G59" s="5">
        <v>57</v>
      </c>
      <c r="H59" s="7" t="s">
        <v>51</v>
      </c>
      <c r="I59" s="7" t="s">
        <v>24</v>
      </c>
      <c r="J59" s="7" t="s">
        <v>10</v>
      </c>
      <c r="K59" s="5">
        <v>45</v>
      </c>
      <c r="L59" s="13">
        <v>94</v>
      </c>
      <c r="O59" s="5">
        <v>57</v>
      </c>
      <c r="P59" s="7" t="s">
        <v>129</v>
      </c>
      <c r="Q59" s="7" t="s">
        <v>38</v>
      </c>
      <c r="R59" s="7" t="s">
        <v>72</v>
      </c>
      <c r="S59" s="5">
        <v>35</v>
      </c>
      <c r="T59" s="13">
        <v>94</v>
      </c>
    </row>
    <row r="60" spans="1:20" x14ac:dyDescent="0.3">
      <c r="A60" s="5">
        <v>58</v>
      </c>
      <c r="B60" s="7" t="s">
        <v>84</v>
      </c>
      <c r="C60" s="7" t="s">
        <v>225</v>
      </c>
      <c r="D60" s="7" t="s">
        <v>10</v>
      </c>
      <c r="E60" s="7">
        <v>70</v>
      </c>
      <c r="G60" s="5">
        <v>58</v>
      </c>
      <c r="H60" s="7" t="s">
        <v>84</v>
      </c>
      <c r="I60" s="7" t="s">
        <v>225</v>
      </c>
      <c r="J60" s="7" t="s">
        <v>10</v>
      </c>
      <c r="K60" s="5">
        <v>70</v>
      </c>
      <c r="L60" s="13">
        <v>93</v>
      </c>
      <c r="O60" s="5">
        <v>58</v>
      </c>
      <c r="P60" s="7" t="s">
        <v>156</v>
      </c>
      <c r="Q60" s="7" t="s">
        <v>24</v>
      </c>
      <c r="R60" s="7" t="s">
        <v>72</v>
      </c>
      <c r="S60" s="5">
        <v>55</v>
      </c>
      <c r="T60" s="13">
        <v>93</v>
      </c>
    </row>
    <row r="61" spans="1:20" x14ac:dyDescent="0.3">
      <c r="A61" s="5">
        <v>59</v>
      </c>
      <c r="B61" s="7" t="s">
        <v>62</v>
      </c>
      <c r="C61" s="7" t="s">
        <v>216</v>
      </c>
      <c r="D61" s="7" t="s">
        <v>10</v>
      </c>
      <c r="E61" s="7">
        <v>50</v>
      </c>
      <c r="G61" s="5">
        <v>59</v>
      </c>
      <c r="H61" s="7" t="s">
        <v>62</v>
      </c>
      <c r="I61" s="7" t="s">
        <v>216</v>
      </c>
      <c r="J61" s="7" t="s">
        <v>10</v>
      </c>
      <c r="K61" s="5">
        <v>50</v>
      </c>
      <c r="L61" s="13">
        <v>92</v>
      </c>
      <c r="O61" s="5">
        <v>59</v>
      </c>
      <c r="P61" s="7" t="s">
        <v>146</v>
      </c>
      <c r="Q61" s="7" t="s">
        <v>216</v>
      </c>
      <c r="R61" s="7" t="s">
        <v>72</v>
      </c>
      <c r="S61" s="5">
        <v>65</v>
      </c>
      <c r="T61" s="13">
        <v>92</v>
      </c>
    </row>
    <row r="62" spans="1:20" x14ac:dyDescent="0.3">
      <c r="A62" s="5">
        <v>60</v>
      </c>
      <c r="B62" s="7" t="s">
        <v>329</v>
      </c>
      <c r="C62" s="7" t="s">
        <v>216</v>
      </c>
      <c r="D62" s="7" t="s">
        <v>10</v>
      </c>
      <c r="E62" s="7">
        <v>45</v>
      </c>
      <c r="G62" s="5">
        <v>60</v>
      </c>
      <c r="H62" s="7" t="s">
        <v>329</v>
      </c>
      <c r="I62" s="7" t="s">
        <v>216</v>
      </c>
      <c r="J62" s="7" t="s">
        <v>10</v>
      </c>
      <c r="K62" s="5">
        <v>45</v>
      </c>
      <c r="L62" s="13">
        <v>91</v>
      </c>
      <c r="O62" s="5">
        <v>60</v>
      </c>
      <c r="P62" s="7" t="s">
        <v>343</v>
      </c>
      <c r="Q62" s="7" t="s">
        <v>24</v>
      </c>
      <c r="R62" s="7" t="s">
        <v>72</v>
      </c>
      <c r="S62" s="5">
        <v>45</v>
      </c>
      <c r="T62" s="13">
        <v>91</v>
      </c>
    </row>
    <row r="63" spans="1:20" x14ac:dyDescent="0.3">
      <c r="A63" s="5">
        <v>61</v>
      </c>
      <c r="B63" s="7" t="s">
        <v>75</v>
      </c>
      <c r="C63" s="7" t="s">
        <v>220</v>
      </c>
      <c r="D63" s="7" t="s">
        <v>10</v>
      </c>
      <c r="E63" s="7">
        <v>50</v>
      </c>
      <c r="G63" s="5">
        <v>61</v>
      </c>
      <c r="H63" s="7" t="s">
        <v>75</v>
      </c>
      <c r="I63" s="7" t="s">
        <v>220</v>
      </c>
      <c r="J63" s="7" t="s">
        <v>10</v>
      </c>
      <c r="K63" s="5">
        <v>50</v>
      </c>
      <c r="L63" s="13">
        <v>90</v>
      </c>
      <c r="O63" s="5">
        <v>61</v>
      </c>
      <c r="P63" s="7" t="s">
        <v>316</v>
      </c>
      <c r="Q63" s="7" t="s">
        <v>225</v>
      </c>
      <c r="R63" s="7" t="s">
        <v>72</v>
      </c>
      <c r="S63" s="5">
        <v>50</v>
      </c>
      <c r="T63" s="13">
        <v>90</v>
      </c>
    </row>
    <row r="64" spans="1:20" x14ac:dyDescent="0.3">
      <c r="A64" s="5">
        <v>62</v>
      </c>
      <c r="B64" s="7" t="s">
        <v>403</v>
      </c>
      <c r="C64" s="7" t="s">
        <v>220</v>
      </c>
      <c r="D64" s="7" t="s">
        <v>10</v>
      </c>
      <c r="E64" s="7">
        <v>55</v>
      </c>
      <c r="G64" s="5">
        <v>62</v>
      </c>
      <c r="H64" s="7" t="s">
        <v>403</v>
      </c>
      <c r="I64" s="7" t="s">
        <v>220</v>
      </c>
      <c r="J64" s="7" t="s">
        <v>10</v>
      </c>
      <c r="K64" s="5">
        <v>55</v>
      </c>
      <c r="L64" s="13">
        <v>89</v>
      </c>
      <c r="O64" s="5">
        <v>62</v>
      </c>
      <c r="P64" s="7" t="s">
        <v>167</v>
      </c>
      <c r="Q64" s="7" t="s">
        <v>225</v>
      </c>
      <c r="R64" s="7" t="s">
        <v>72</v>
      </c>
      <c r="S64" s="5">
        <v>50</v>
      </c>
      <c r="T64" s="13">
        <v>89</v>
      </c>
    </row>
    <row r="65" spans="1:20" x14ac:dyDescent="0.3">
      <c r="A65" s="5">
        <v>63</v>
      </c>
      <c r="B65" s="7" t="s">
        <v>371</v>
      </c>
      <c r="C65" s="7" t="s">
        <v>225</v>
      </c>
      <c r="D65" s="7" t="s">
        <v>10</v>
      </c>
      <c r="E65" s="7">
        <v>50</v>
      </c>
      <c r="G65" s="5">
        <v>63</v>
      </c>
      <c r="H65" s="7" t="s">
        <v>371</v>
      </c>
      <c r="I65" s="7" t="s">
        <v>225</v>
      </c>
      <c r="J65" s="7" t="s">
        <v>10</v>
      </c>
      <c r="K65" s="5">
        <v>50</v>
      </c>
      <c r="L65" s="13">
        <v>88</v>
      </c>
      <c r="O65" s="5">
        <v>63</v>
      </c>
      <c r="P65" s="7" t="s">
        <v>336</v>
      </c>
      <c r="Q65" s="7" t="s">
        <v>219</v>
      </c>
      <c r="R65" s="7" t="s">
        <v>72</v>
      </c>
      <c r="S65" s="5" t="s">
        <v>12</v>
      </c>
      <c r="T65" s="13">
        <v>88</v>
      </c>
    </row>
    <row r="66" spans="1:20" x14ac:dyDescent="0.3">
      <c r="A66" s="5">
        <v>64</v>
      </c>
      <c r="B66" s="7" t="s">
        <v>404</v>
      </c>
      <c r="C66" s="7" t="s">
        <v>217</v>
      </c>
      <c r="D66" s="7" t="s">
        <v>10</v>
      </c>
      <c r="E66" s="7">
        <v>45</v>
      </c>
      <c r="G66" s="5">
        <v>64</v>
      </c>
      <c r="H66" s="7" t="s">
        <v>404</v>
      </c>
      <c r="I66" s="7" t="s">
        <v>217</v>
      </c>
      <c r="J66" s="7" t="s">
        <v>10</v>
      </c>
      <c r="K66" s="5">
        <v>45</v>
      </c>
      <c r="L66" s="13">
        <v>87</v>
      </c>
      <c r="O66" s="5">
        <v>64</v>
      </c>
      <c r="P66" s="7" t="s">
        <v>155</v>
      </c>
      <c r="Q66" s="7" t="s">
        <v>222</v>
      </c>
      <c r="R66" s="7" t="s">
        <v>72</v>
      </c>
      <c r="S66" s="5">
        <v>55</v>
      </c>
      <c r="T66" s="13">
        <v>87</v>
      </c>
    </row>
    <row r="67" spans="1:20" x14ac:dyDescent="0.3">
      <c r="A67" s="5">
        <v>65</v>
      </c>
      <c r="B67" s="7" t="s">
        <v>370</v>
      </c>
      <c r="C67" s="7" t="s">
        <v>24</v>
      </c>
      <c r="D67" s="7" t="s">
        <v>10</v>
      </c>
      <c r="E67" s="7">
        <v>50</v>
      </c>
      <c r="G67" s="5">
        <v>65</v>
      </c>
      <c r="H67" s="7" t="s">
        <v>370</v>
      </c>
      <c r="I67" s="7" t="s">
        <v>24</v>
      </c>
      <c r="J67" s="7" t="s">
        <v>10</v>
      </c>
      <c r="K67" s="5">
        <v>50</v>
      </c>
      <c r="L67" s="13">
        <v>86</v>
      </c>
      <c r="O67" s="5">
        <v>65</v>
      </c>
      <c r="P67" s="7" t="s">
        <v>318</v>
      </c>
      <c r="Q67" s="7" t="s">
        <v>36</v>
      </c>
      <c r="R67" s="7" t="s">
        <v>72</v>
      </c>
      <c r="S67" s="5">
        <v>60</v>
      </c>
      <c r="T67" s="13">
        <v>86</v>
      </c>
    </row>
    <row r="68" spans="1:20" x14ac:dyDescent="0.3">
      <c r="A68" s="5">
        <v>66</v>
      </c>
      <c r="B68" s="7" t="s">
        <v>342</v>
      </c>
      <c r="C68" s="7" t="s">
        <v>219</v>
      </c>
      <c r="D68" s="7" t="s">
        <v>72</v>
      </c>
      <c r="E68" s="7">
        <v>65</v>
      </c>
      <c r="G68" s="5">
        <v>66</v>
      </c>
      <c r="H68" s="7" t="s">
        <v>342</v>
      </c>
      <c r="I68" s="7" t="s">
        <v>219</v>
      </c>
      <c r="J68" s="7" t="s">
        <v>72</v>
      </c>
      <c r="K68" s="5">
        <v>65</v>
      </c>
      <c r="L68" s="13">
        <v>85</v>
      </c>
      <c r="O68" s="5">
        <v>66</v>
      </c>
      <c r="P68" s="7" t="s">
        <v>140</v>
      </c>
      <c r="Q68" s="7" t="s">
        <v>220</v>
      </c>
      <c r="R68" s="7" t="s">
        <v>72</v>
      </c>
      <c r="S68" s="5">
        <v>40</v>
      </c>
      <c r="T68" s="13">
        <v>85</v>
      </c>
    </row>
    <row r="69" spans="1:20" x14ac:dyDescent="0.3">
      <c r="A69" s="5">
        <v>67</v>
      </c>
      <c r="B69" s="7" t="s">
        <v>273</v>
      </c>
      <c r="C69" s="7" t="s">
        <v>220</v>
      </c>
      <c r="D69" s="7" t="s">
        <v>72</v>
      </c>
      <c r="E69" s="7">
        <v>40</v>
      </c>
      <c r="G69" s="5">
        <v>67</v>
      </c>
      <c r="H69" s="7" t="s">
        <v>212</v>
      </c>
      <c r="I69" s="7" t="s">
        <v>418</v>
      </c>
      <c r="J69" s="7" t="s">
        <v>10</v>
      </c>
      <c r="K69" s="5">
        <v>55</v>
      </c>
      <c r="L69" s="13">
        <v>84</v>
      </c>
      <c r="O69" s="5">
        <v>67</v>
      </c>
      <c r="P69" s="7" t="s">
        <v>158</v>
      </c>
      <c r="Q69" s="7" t="s">
        <v>225</v>
      </c>
      <c r="R69" s="7" t="s">
        <v>72</v>
      </c>
      <c r="S69" s="5">
        <v>60</v>
      </c>
      <c r="T69" s="13">
        <v>84</v>
      </c>
    </row>
    <row r="70" spans="1:20" x14ac:dyDescent="0.3">
      <c r="A70" s="5">
        <v>68</v>
      </c>
      <c r="B70" s="7" t="s">
        <v>212</v>
      </c>
      <c r="C70" s="7" t="s">
        <v>418</v>
      </c>
      <c r="D70" s="7" t="s">
        <v>10</v>
      </c>
      <c r="E70" s="7">
        <v>55</v>
      </c>
      <c r="G70" s="5">
        <v>68</v>
      </c>
      <c r="H70" s="7" t="s">
        <v>102</v>
      </c>
      <c r="I70" s="7" t="s">
        <v>219</v>
      </c>
      <c r="J70" s="7" t="s">
        <v>72</v>
      </c>
      <c r="K70" s="5">
        <v>70</v>
      </c>
      <c r="L70" s="13">
        <v>83</v>
      </c>
      <c r="O70" s="5">
        <v>68</v>
      </c>
      <c r="P70" s="7" t="s">
        <v>138</v>
      </c>
      <c r="Q70" s="7" t="s">
        <v>36</v>
      </c>
      <c r="R70" s="7" t="s">
        <v>72</v>
      </c>
      <c r="S70" s="5">
        <v>45</v>
      </c>
      <c r="T70" s="13">
        <v>83</v>
      </c>
    </row>
    <row r="71" spans="1:20" x14ac:dyDescent="0.3">
      <c r="A71" s="5">
        <v>69</v>
      </c>
      <c r="B71" s="7" t="s">
        <v>71</v>
      </c>
      <c r="C71" s="7" t="s">
        <v>224</v>
      </c>
      <c r="D71" s="7" t="s">
        <v>72</v>
      </c>
      <c r="E71" s="7" t="s">
        <v>12</v>
      </c>
      <c r="G71" s="5">
        <v>69</v>
      </c>
      <c r="H71" s="7" t="s">
        <v>134</v>
      </c>
      <c r="I71" s="7" t="s">
        <v>109</v>
      </c>
      <c r="J71" s="7" t="s">
        <v>10</v>
      </c>
      <c r="K71" s="5">
        <v>70</v>
      </c>
      <c r="L71" s="13">
        <v>82</v>
      </c>
      <c r="O71" s="5">
        <v>69</v>
      </c>
      <c r="P71" s="7" t="s">
        <v>170</v>
      </c>
      <c r="Q71" s="7" t="s">
        <v>218</v>
      </c>
      <c r="R71" s="7" t="s">
        <v>72</v>
      </c>
      <c r="S71" s="5">
        <v>60</v>
      </c>
      <c r="T71" s="13">
        <v>82</v>
      </c>
    </row>
    <row r="72" spans="1:20" x14ac:dyDescent="0.3">
      <c r="A72" s="5">
        <v>70</v>
      </c>
      <c r="B72" s="7" t="s">
        <v>102</v>
      </c>
      <c r="C72" s="7" t="s">
        <v>219</v>
      </c>
      <c r="D72" s="7" t="s">
        <v>72</v>
      </c>
      <c r="E72" s="7">
        <v>70</v>
      </c>
      <c r="G72" s="5">
        <v>70</v>
      </c>
      <c r="H72" s="7" t="s">
        <v>166</v>
      </c>
      <c r="I72" s="7" t="s">
        <v>109</v>
      </c>
      <c r="J72" s="7" t="s">
        <v>10</v>
      </c>
      <c r="K72" s="5">
        <v>75</v>
      </c>
      <c r="L72" s="13">
        <v>81</v>
      </c>
      <c r="O72" s="5">
        <v>70</v>
      </c>
      <c r="P72" s="7" t="s">
        <v>147</v>
      </c>
      <c r="Q72" s="7" t="s">
        <v>36</v>
      </c>
      <c r="R72" s="7" t="s">
        <v>72</v>
      </c>
      <c r="S72" s="5">
        <v>45</v>
      </c>
      <c r="T72" s="13">
        <v>81</v>
      </c>
    </row>
    <row r="73" spans="1:20" x14ac:dyDescent="0.3">
      <c r="A73" s="5">
        <v>71</v>
      </c>
      <c r="B73" s="7" t="s">
        <v>134</v>
      </c>
      <c r="C73" s="7" t="s">
        <v>109</v>
      </c>
      <c r="D73" s="7" t="s">
        <v>10</v>
      </c>
      <c r="E73" s="7">
        <v>70</v>
      </c>
      <c r="G73" s="5">
        <v>71</v>
      </c>
      <c r="H73" s="7" t="s">
        <v>179</v>
      </c>
      <c r="I73" s="7" t="s">
        <v>109</v>
      </c>
      <c r="J73" s="7" t="s">
        <v>72</v>
      </c>
      <c r="K73" s="5">
        <v>75</v>
      </c>
      <c r="L73" s="13">
        <v>80</v>
      </c>
      <c r="O73" s="5">
        <v>71</v>
      </c>
      <c r="P73" s="7" t="s">
        <v>164</v>
      </c>
      <c r="Q73" s="7" t="s">
        <v>109</v>
      </c>
      <c r="R73" s="7" t="s">
        <v>72</v>
      </c>
      <c r="S73" s="5">
        <v>45</v>
      </c>
      <c r="T73" s="13">
        <v>80</v>
      </c>
    </row>
    <row r="74" spans="1:20" x14ac:dyDescent="0.3">
      <c r="A74" s="5">
        <v>72</v>
      </c>
      <c r="B74" s="7" t="s">
        <v>270</v>
      </c>
      <c r="C74" s="7" t="s">
        <v>109</v>
      </c>
      <c r="D74" s="7" t="s">
        <v>72</v>
      </c>
      <c r="E74" s="7">
        <v>35</v>
      </c>
      <c r="G74" s="5">
        <v>72</v>
      </c>
      <c r="H74" s="7" t="s">
        <v>202</v>
      </c>
      <c r="I74" s="7" t="s">
        <v>225</v>
      </c>
      <c r="J74" s="7" t="s">
        <v>72</v>
      </c>
      <c r="K74" s="5">
        <v>80</v>
      </c>
      <c r="L74" s="13">
        <v>79</v>
      </c>
      <c r="O74" s="5">
        <v>72</v>
      </c>
      <c r="P74" s="7" t="s">
        <v>168</v>
      </c>
      <c r="Q74" s="7" t="s">
        <v>218</v>
      </c>
      <c r="R74" s="7" t="s">
        <v>72</v>
      </c>
      <c r="S74" s="5">
        <v>65</v>
      </c>
      <c r="T74" s="13">
        <v>79</v>
      </c>
    </row>
    <row r="75" spans="1:20" x14ac:dyDescent="0.3">
      <c r="A75" s="5">
        <v>73</v>
      </c>
      <c r="B75" s="7" t="s">
        <v>80</v>
      </c>
      <c r="C75" s="7" t="s">
        <v>214</v>
      </c>
      <c r="D75" s="7" t="s">
        <v>72</v>
      </c>
      <c r="E75" s="7" t="s">
        <v>15</v>
      </c>
      <c r="G75" s="5">
        <v>73</v>
      </c>
      <c r="H75" s="7" t="s">
        <v>203</v>
      </c>
      <c r="I75" s="7" t="s">
        <v>216</v>
      </c>
      <c r="J75" s="7" t="s">
        <v>10</v>
      </c>
      <c r="K75" s="5">
        <v>45</v>
      </c>
      <c r="L75" s="13">
        <v>78</v>
      </c>
      <c r="O75" s="5">
        <v>73</v>
      </c>
      <c r="P75" s="7" t="s">
        <v>180</v>
      </c>
      <c r="Q75" s="7" t="s">
        <v>24</v>
      </c>
      <c r="R75" s="7" t="s">
        <v>72</v>
      </c>
      <c r="S75" s="5">
        <v>50</v>
      </c>
      <c r="T75" s="13">
        <v>78</v>
      </c>
    </row>
    <row r="76" spans="1:20" x14ac:dyDescent="0.3">
      <c r="A76" s="5">
        <v>74</v>
      </c>
      <c r="B76" s="7" t="s">
        <v>74</v>
      </c>
      <c r="C76" s="7" t="s">
        <v>224</v>
      </c>
      <c r="D76" s="7" t="s">
        <v>72</v>
      </c>
      <c r="E76" s="7" t="s">
        <v>15</v>
      </c>
      <c r="G76" s="7"/>
      <c r="O76" s="5">
        <v>74</v>
      </c>
      <c r="P76" s="7" t="s">
        <v>312</v>
      </c>
      <c r="Q76" s="7" t="s">
        <v>36</v>
      </c>
      <c r="R76" s="7" t="s">
        <v>72</v>
      </c>
      <c r="S76" s="5">
        <v>55</v>
      </c>
      <c r="T76" s="13">
        <v>77</v>
      </c>
    </row>
    <row r="77" spans="1:20" x14ac:dyDescent="0.3">
      <c r="A77" s="5">
        <v>75</v>
      </c>
      <c r="B77" s="7" t="s">
        <v>98</v>
      </c>
      <c r="C77" s="7" t="s">
        <v>36</v>
      </c>
      <c r="D77" s="7" t="s">
        <v>72</v>
      </c>
      <c r="E77" s="7" t="s">
        <v>12</v>
      </c>
      <c r="G77" s="7"/>
      <c r="H77" s="7"/>
      <c r="I77" s="7"/>
      <c r="J77" s="7"/>
      <c r="K77" s="5"/>
      <c r="O77" s="5">
        <v>75</v>
      </c>
      <c r="P77" s="7" t="s">
        <v>172</v>
      </c>
      <c r="Q77" s="7" t="s">
        <v>218</v>
      </c>
      <c r="R77" s="7" t="s">
        <v>72</v>
      </c>
      <c r="S77" s="5">
        <v>65</v>
      </c>
      <c r="T77" s="13">
        <v>76</v>
      </c>
    </row>
    <row r="78" spans="1:20" x14ac:dyDescent="0.3">
      <c r="A78" s="5">
        <v>76</v>
      </c>
      <c r="B78" s="7" t="s">
        <v>405</v>
      </c>
      <c r="C78" s="7" t="s">
        <v>218</v>
      </c>
      <c r="D78" s="7" t="s">
        <v>72</v>
      </c>
      <c r="E78" s="7">
        <v>40</v>
      </c>
      <c r="G78" s="7"/>
      <c r="H78" s="7"/>
      <c r="I78" s="7"/>
      <c r="J78" s="7"/>
      <c r="K78" s="5"/>
      <c r="O78" s="5">
        <v>76</v>
      </c>
      <c r="P78" s="7" t="s">
        <v>165</v>
      </c>
      <c r="Q78" s="7" t="s">
        <v>216</v>
      </c>
      <c r="R78" s="7" t="s">
        <v>72</v>
      </c>
      <c r="S78" s="5">
        <v>55</v>
      </c>
      <c r="T78" s="13">
        <v>75</v>
      </c>
    </row>
    <row r="79" spans="1:20" x14ac:dyDescent="0.3">
      <c r="A79" s="5">
        <v>77</v>
      </c>
      <c r="B79" s="7" t="s">
        <v>83</v>
      </c>
      <c r="C79" s="7" t="s">
        <v>24</v>
      </c>
      <c r="D79" s="7" t="s">
        <v>72</v>
      </c>
      <c r="E79" s="7">
        <v>35</v>
      </c>
      <c r="G79" s="7"/>
      <c r="H79" s="7"/>
      <c r="I79" s="7"/>
      <c r="J79" s="7"/>
      <c r="K79" s="5"/>
      <c r="O79" s="5">
        <v>77</v>
      </c>
      <c r="P79" s="7" t="s">
        <v>410</v>
      </c>
      <c r="Q79" s="7" t="s">
        <v>220</v>
      </c>
      <c r="R79" s="7" t="s">
        <v>72</v>
      </c>
      <c r="S79" s="5">
        <v>60</v>
      </c>
      <c r="T79" s="13">
        <v>74</v>
      </c>
    </row>
    <row r="80" spans="1:20" x14ac:dyDescent="0.3">
      <c r="A80" s="5">
        <v>78</v>
      </c>
      <c r="B80" s="7" t="s">
        <v>91</v>
      </c>
      <c r="C80" s="7" t="s">
        <v>36</v>
      </c>
      <c r="D80" s="7" t="s">
        <v>72</v>
      </c>
      <c r="E80" s="7">
        <v>45</v>
      </c>
      <c r="G80" s="7"/>
      <c r="H80" s="7"/>
      <c r="I80" s="7"/>
      <c r="J80" s="7"/>
      <c r="K80" s="5"/>
      <c r="O80" s="5">
        <v>78</v>
      </c>
      <c r="P80" s="7" t="s">
        <v>331</v>
      </c>
      <c r="Q80" s="7" t="s">
        <v>109</v>
      </c>
      <c r="R80" s="7" t="s">
        <v>72</v>
      </c>
      <c r="S80" s="5">
        <v>45</v>
      </c>
      <c r="T80" s="13">
        <v>73</v>
      </c>
    </row>
    <row r="81" spans="1:20" x14ac:dyDescent="0.3">
      <c r="A81" s="5">
        <v>79</v>
      </c>
      <c r="B81" s="7" t="s">
        <v>85</v>
      </c>
      <c r="C81" s="7" t="s">
        <v>211</v>
      </c>
      <c r="D81" s="7" t="s">
        <v>72</v>
      </c>
      <c r="E81" s="7">
        <v>35</v>
      </c>
      <c r="G81" s="7"/>
      <c r="H81" s="7"/>
      <c r="I81" s="7"/>
      <c r="J81" s="7"/>
      <c r="K81" s="5"/>
      <c r="O81" s="5">
        <v>79</v>
      </c>
      <c r="P81" s="7" t="s">
        <v>159</v>
      </c>
      <c r="Q81" s="7" t="s">
        <v>36</v>
      </c>
      <c r="R81" s="7" t="s">
        <v>72</v>
      </c>
      <c r="S81" s="5">
        <v>55</v>
      </c>
      <c r="T81" s="13">
        <v>72</v>
      </c>
    </row>
    <row r="82" spans="1:20" x14ac:dyDescent="0.3">
      <c r="A82" s="5">
        <v>80</v>
      </c>
      <c r="B82" s="7" t="s">
        <v>103</v>
      </c>
      <c r="C82" s="7" t="s">
        <v>225</v>
      </c>
      <c r="D82" s="7" t="s">
        <v>72</v>
      </c>
      <c r="E82" s="7">
        <v>50</v>
      </c>
      <c r="G82" s="7"/>
      <c r="H82" s="7"/>
      <c r="I82" s="7"/>
      <c r="J82" s="7"/>
      <c r="K82" s="5"/>
      <c r="O82" s="5">
        <v>80</v>
      </c>
      <c r="P82" s="7" t="s">
        <v>326</v>
      </c>
      <c r="Q82" s="7" t="s">
        <v>216</v>
      </c>
      <c r="R82" s="7" t="s">
        <v>72</v>
      </c>
      <c r="S82" s="5">
        <v>65</v>
      </c>
      <c r="T82" s="13">
        <v>71</v>
      </c>
    </row>
    <row r="83" spans="1:20" x14ac:dyDescent="0.3">
      <c r="A83" s="5">
        <v>81</v>
      </c>
      <c r="B83" s="7" t="s">
        <v>92</v>
      </c>
      <c r="C83" s="7" t="s">
        <v>224</v>
      </c>
      <c r="D83" s="7" t="s">
        <v>72</v>
      </c>
      <c r="E83" s="7" t="s">
        <v>15</v>
      </c>
      <c r="G83" s="7"/>
      <c r="H83" s="7"/>
      <c r="I83" s="7"/>
      <c r="J83" s="7"/>
      <c r="K83" s="5"/>
      <c r="O83" s="5">
        <v>81</v>
      </c>
      <c r="P83" s="7" t="s">
        <v>169</v>
      </c>
      <c r="Q83" s="7" t="s">
        <v>215</v>
      </c>
      <c r="R83" s="7" t="s">
        <v>72</v>
      </c>
      <c r="S83" s="5">
        <v>60</v>
      </c>
      <c r="T83" s="13">
        <v>70</v>
      </c>
    </row>
    <row r="84" spans="1:20" x14ac:dyDescent="0.3">
      <c r="A84" s="5">
        <v>82</v>
      </c>
      <c r="B84" s="7" t="s">
        <v>280</v>
      </c>
      <c r="C84" s="7" t="s">
        <v>36</v>
      </c>
      <c r="D84" s="7" t="s">
        <v>72</v>
      </c>
      <c r="E84" s="7">
        <v>55</v>
      </c>
      <c r="G84" s="7"/>
      <c r="H84" s="7"/>
      <c r="I84" s="7"/>
      <c r="J84" s="7"/>
      <c r="K84" s="5"/>
      <c r="O84" s="5">
        <v>82</v>
      </c>
      <c r="P84" s="7" t="s">
        <v>411</v>
      </c>
      <c r="Q84" s="7" t="s">
        <v>217</v>
      </c>
      <c r="R84" s="7" t="s">
        <v>72</v>
      </c>
      <c r="S84" s="5">
        <v>50</v>
      </c>
      <c r="T84" s="13">
        <v>69</v>
      </c>
    </row>
    <row r="85" spans="1:20" x14ac:dyDescent="0.3">
      <c r="A85" s="5">
        <v>83</v>
      </c>
      <c r="B85" s="7" t="s">
        <v>152</v>
      </c>
      <c r="C85" s="7" t="s">
        <v>224</v>
      </c>
      <c r="D85" s="7" t="s">
        <v>72</v>
      </c>
      <c r="E85" s="7" t="s">
        <v>12</v>
      </c>
      <c r="G85" s="7"/>
      <c r="H85" s="7"/>
      <c r="I85" s="7"/>
      <c r="J85" s="7"/>
      <c r="K85" s="5"/>
      <c r="O85" s="5">
        <v>83</v>
      </c>
      <c r="P85" s="7" t="s">
        <v>412</v>
      </c>
      <c r="Q85" s="7" t="s">
        <v>225</v>
      </c>
      <c r="R85" s="7" t="s">
        <v>72</v>
      </c>
      <c r="S85" s="5">
        <v>65</v>
      </c>
      <c r="T85" s="13">
        <v>68</v>
      </c>
    </row>
    <row r="86" spans="1:20" x14ac:dyDescent="0.3">
      <c r="A86" s="5">
        <v>84</v>
      </c>
      <c r="B86" s="7" t="s">
        <v>86</v>
      </c>
      <c r="C86" s="7" t="s">
        <v>24</v>
      </c>
      <c r="D86" s="7" t="s">
        <v>72</v>
      </c>
      <c r="E86" s="7">
        <v>40</v>
      </c>
      <c r="G86" s="7"/>
      <c r="H86" s="7"/>
      <c r="I86" s="7"/>
      <c r="J86" s="7"/>
      <c r="K86" s="5"/>
      <c r="O86" s="5">
        <v>84</v>
      </c>
      <c r="P86" s="7" t="s">
        <v>381</v>
      </c>
      <c r="Q86" s="7" t="s">
        <v>109</v>
      </c>
      <c r="R86" s="7" t="s">
        <v>72</v>
      </c>
      <c r="S86" s="5">
        <v>55</v>
      </c>
      <c r="T86" s="13">
        <v>67</v>
      </c>
    </row>
    <row r="87" spans="1:20" x14ac:dyDescent="0.3">
      <c r="A87" s="5">
        <v>85</v>
      </c>
      <c r="B87" s="7" t="s">
        <v>97</v>
      </c>
      <c r="C87" s="7" t="s">
        <v>24</v>
      </c>
      <c r="D87" s="7" t="s">
        <v>72</v>
      </c>
      <c r="E87" s="7">
        <v>55</v>
      </c>
      <c r="G87" s="7"/>
      <c r="H87" s="7"/>
      <c r="I87" s="7"/>
      <c r="J87" s="7"/>
      <c r="K87" s="5"/>
      <c r="O87" s="5">
        <v>85</v>
      </c>
      <c r="P87" s="7" t="s">
        <v>181</v>
      </c>
      <c r="Q87" s="7" t="s">
        <v>225</v>
      </c>
      <c r="R87" s="7" t="s">
        <v>72</v>
      </c>
      <c r="S87" s="5">
        <v>65</v>
      </c>
      <c r="T87" s="13">
        <v>66</v>
      </c>
    </row>
    <row r="88" spans="1:20" x14ac:dyDescent="0.3">
      <c r="A88" s="5">
        <v>86</v>
      </c>
      <c r="B88" s="7" t="s">
        <v>106</v>
      </c>
      <c r="C88" s="7" t="s">
        <v>216</v>
      </c>
      <c r="D88" s="7" t="s">
        <v>72</v>
      </c>
      <c r="E88" s="7" t="s">
        <v>12</v>
      </c>
      <c r="G88" s="7"/>
      <c r="H88" s="7"/>
      <c r="I88" s="7"/>
      <c r="J88" s="7"/>
      <c r="K88" s="5"/>
      <c r="O88" s="5">
        <v>86</v>
      </c>
      <c r="P88" s="7" t="s">
        <v>380</v>
      </c>
      <c r="Q88" s="7" t="s">
        <v>215</v>
      </c>
      <c r="R88" s="7" t="s">
        <v>72</v>
      </c>
      <c r="S88" s="5">
        <v>60</v>
      </c>
      <c r="T88" s="13">
        <v>65</v>
      </c>
    </row>
    <row r="89" spans="1:20" x14ac:dyDescent="0.3">
      <c r="A89" s="5">
        <v>87</v>
      </c>
      <c r="B89" s="7" t="s">
        <v>93</v>
      </c>
      <c r="C89" s="7" t="s">
        <v>219</v>
      </c>
      <c r="D89" s="7" t="s">
        <v>72</v>
      </c>
      <c r="E89" s="7">
        <v>40</v>
      </c>
      <c r="G89" s="7"/>
      <c r="H89" s="7"/>
      <c r="I89" s="7"/>
      <c r="J89" s="7"/>
      <c r="K89" s="5"/>
      <c r="O89" s="5">
        <v>87</v>
      </c>
      <c r="P89" s="7" t="s">
        <v>419</v>
      </c>
      <c r="Q89" s="7" t="s">
        <v>222</v>
      </c>
      <c r="R89" s="7" t="s">
        <v>72</v>
      </c>
      <c r="S89" s="5">
        <v>55</v>
      </c>
      <c r="T89" s="13">
        <v>64</v>
      </c>
    </row>
    <row r="90" spans="1:20" x14ac:dyDescent="0.3">
      <c r="A90" s="5">
        <v>88</v>
      </c>
      <c r="B90" s="7" t="s">
        <v>377</v>
      </c>
      <c r="C90" s="7" t="s">
        <v>222</v>
      </c>
      <c r="D90" s="7" t="s">
        <v>72</v>
      </c>
      <c r="E90" s="7">
        <v>45</v>
      </c>
      <c r="G90" s="7"/>
      <c r="H90" s="7"/>
      <c r="I90" s="7"/>
      <c r="J90" s="7"/>
      <c r="K90" s="5"/>
      <c r="O90" s="5">
        <v>88</v>
      </c>
      <c r="P90" s="7" t="s">
        <v>160</v>
      </c>
      <c r="Q90" s="7" t="s">
        <v>218</v>
      </c>
      <c r="R90" s="7" t="s">
        <v>72</v>
      </c>
      <c r="S90" s="5">
        <v>50</v>
      </c>
      <c r="T90" s="13">
        <v>63</v>
      </c>
    </row>
    <row r="91" spans="1:20" x14ac:dyDescent="0.3">
      <c r="A91" s="5">
        <v>89</v>
      </c>
      <c r="B91" s="7" t="s">
        <v>115</v>
      </c>
      <c r="C91" s="7" t="s">
        <v>219</v>
      </c>
      <c r="D91" s="7" t="s">
        <v>72</v>
      </c>
      <c r="E91" s="7">
        <v>40</v>
      </c>
      <c r="G91" s="7"/>
      <c r="H91" s="7"/>
      <c r="I91" s="7"/>
      <c r="J91" s="7"/>
      <c r="K91" s="5"/>
      <c r="O91" s="5">
        <v>89</v>
      </c>
      <c r="P91" s="7" t="s">
        <v>171</v>
      </c>
      <c r="Q91" s="7" t="s">
        <v>223</v>
      </c>
      <c r="R91" s="7" t="s">
        <v>72</v>
      </c>
      <c r="S91" s="5">
        <v>50</v>
      </c>
      <c r="T91" s="13">
        <v>62</v>
      </c>
    </row>
    <row r="92" spans="1:20" x14ac:dyDescent="0.3">
      <c r="A92" s="19">
        <v>90</v>
      </c>
      <c r="B92" s="7" t="s">
        <v>101</v>
      </c>
      <c r="C92" s="7" t="s">
        <v>224</v>
      </c>
      <c r="D92" s="7" t="s">
        <v>72</v>
      </c>
      <c r="E92" s="7" t="s">
        <v>12</v>
      </c>
      <c r="G92" s="20"/>
      <c r="H92" s="7"/>
      <c r="I92" s="7"/>
      <c r="J92" s="7"/>
      <c r="K92" s="5"/>
      <c r="O92" s="5">
        <v>90</v>
      </c>
      <c r="P92" s="7" t="s">
        <v>413</v>
      </c>
      <c r="Q92" s="7" t="s">
        <v>348</v>
      </c>
      <c r="R92" s="7" t="s">
        <v>72</v>
      </c>
      <c r="S92" s="5">
        <v>55</v>
      </c>
      <c r="T92" s="13">
        <v>61</v>
      </c>
    </row>
    <row r="93" spans="1:20" x14ac:dyDescent="0.3">
      <c r="A93" s="5">
        <v>91</v>
      </c>
      <c r="B93" s="7" t="s">
        <v>105</v>
      </c>
      <c r="C93" s="7" t="s">
        <v>38</v>
      </c>
      <c r="D93" s="7" t="s">
        <v>72</v>
      </c>
      <c r="E93" s="7" t="s">
        <v>12</v>
      </c>
      <c r="G93" s="7"/>
      <c r="H93" s="7"/>
      <c r="I93" s="7"/>
      <c r="J93" s="7"/>
      <c r="K93" s="5"/>
      <c r="O93" s="5">
        <v>91</v>
      </c>
      <c r="P93" s="7" t="s">
        <v>191</v>
      </c>
      <c r="Q93" s="7" t="s">
        <v>109</v>
      </c>
      <c r="R93" s="7" t="s">
        <v>72</v>
      </c>
      <c r="S93" s="5">
        <v>60</v>
      </c>
      <c r="T93" s="13">
        <v>60</v>
      </c>
    </row>
    <row r="94" spans="1:20" x14ac:dyDescent="0.3">
      <c r="A94" s="5">
        <v>92</v>
      </c>
      <c r="B94" s="7" t="s">
        <v>112</v>
      </c>
      <c r="C94" s="7" t="s">
        <v>24</v>
      </c>
      <c r="D94" s="7" t="s">
        <v>72</v>
      </c>
      <c r="E94" s="7">
        <v>50</v>
      </c>
      <c r="G94" s="7"/>
      <c r="H94" s="7"/>
      <c r="I94" s="7"/>
      <c r="J94" s="7"/>
      <c r="K94" s="5"/>
      <c r="O94" s="5">
        <v>92</v>
      </c>
      <c r="P94" s="7" t="s">
        <v>176</v>
      </c>
      <c r="Q94" s="7" t="s">
        <v>109</v>
      </c>
      <c r="R94" s="7" t="s">
        <v>72</v>
      </c>
      <c r="S94" s="5">
        <v>55</v>
      </c>
      <c r="T94" s="13">
        <v>59</v>
      </c>
    </row>
    <row r="95" spans="1:20" x14ac:dyDescent="0.3">
      <c r="A95" s="5">
        <v>93</v>
      </c>
      <c r="B95" s="7" t="s">
        <v>127</v>
      </c>
      <c r="C95" s="7" t="s">
        <v>348</v>
      </c>
      <c r="D95" s="7" t="s">
        <v>72</v>
      </c>
      <c r="E95" s="7" t="s">
        <v>12</v>
      </c>
      <c r="G95" s="7"/>
      <c r="H95" s="7"/>
      <c r="I95" s="7"/>
      <c r="J95" s="7"/>
      <c r="K95" s="5"/>
      <c r="O95" s="5">
        <v>93</v>
      </c>
      <c r="P95" s="7" t="s">
        <v>150</v>
      </c>
      <c r="Q95" s="7" t="s">
        <v>219</v>
      </c>
      <c r="R95" s="7" t="s">
        <v>72</v>
      </c>
      <c r="S95" s="5">
        <v>45</v>
      </c>
      <c r="T95" s="13">
        <v>58</v>
      </c>
    </row>
    <row r="96" spans="1:20" x14ac:dyDescent="0.3">
      <c r="A96" s="5">
        <v>94</v>
      </c>
      <c r="B96" s="7" t="s">
        <v>406</v>
      </c>
      <c r="C96" s="7"/>
      <c r="D96" s="7"/>
      <c r="E96" s="7" t="e">
        <v>#N/A</v>
      </c>
      <c r="G96" s="7"/>
      <c r="H96" s="7"/>
      <c r="I96" s="7"/>
      <c r="J96" s="7"/>
      <c r="K96" s="5"/>
      <c r="O96" s="5">
        <v>94</v>
      </c>
      <c r="P96" s="7" t="s">
        <v>174</v>
      </c>
      <c r="Q96" s="7" t="s">
        <v>38</v>
      </c>
      <c r="R96" s="7" t="s">
        <v>72</v>
      </c>
      <c r="S96" s="5">
        <v>45</v>
      </c>
      <c r="T96" s="13">
        <v>57</v>
      </c>
    </row>
    <row r="97" spans="1:20" x14ac:dyDescent="0.3">
      <c r="A97" s="5">
        <v>95</v>
      </c>
      <c r="B97" s="7" t="s">
        <v>108</v>
      </c>
      <c r="C97" s="7" t="s">
        <v>109</v>
      </c>
      <c r="D97" s="7" t="s">
        <v>72</v>
      </c>
      <c r="E97" s="7">
        <v>60</v>
      </c>
      <c r="G97" s="7"/>
      <c r="H97" s="7"/>
      <c r="I97" s="7"/>
      <c r="J97" s="7"/>
      <c r="K97" s="5"/>
      <c r="O97" s="5">
        <v>95</v>
      </c>
      <c r="P97" s="7" t="s">
        <v>175</v>
      </c>
      <c r="Q97" s="7" t="s">
        <v>222</v>
      </c>
      <c r="R97" s="7" t="s">
        <v>72</v>
      </c>
      <c r="S97" s="5">
        <v>70</v>
      </c>
      <c r="T97" s="13">
        <v>56</v>
      </c>
    </row>
    <row r="98" spans="1:20" x14ac:dyDescent="0.3">
      <c r="A98" s="5">
        <v>96</v>
      </c>
      <c r="B98" s="7" t="s">
        <v>407</v>
      </c>
      <c r="C98" s="7" t="s">
        <v>216</v>
      </c>
      <c r="D98" s="7" t="s">
        <v>72</v>
      </c>
      <c r="E98" s="7">
        <v>45</v>
      </c>
      <c r="G98" s="7"/>
      <c r="H98" s="7"/>
      <c r="I98" s="7"/>
      <c r="J98" s="7"/>
      <c r="K98" s="5"/>
      <c r="O98" s="5">
        <v>96</v>
      </c>
      <c r="P98" s="7" t="s">
        <v>325</v>
      </c>
      <c r="Q98" s="7" t="s">
        <v>221</v>
      </c>
      <c r="R98" s="7" t="s">
        <v>72</v>
      </c>
      <c r="S98" s="5">
        <v>45</v>
      </c>
      <c r="T98" s="13">
        <v>55</v>
      </c>
    </row>
    <row r="99" spans="1:20" x14ac:dyDescent="0.3">
      <c r="A99" s="5">
        <v>97</v>
      </c>
      <c r="B99" s="7" t="s">
        <v>122</v>
      </c>
      <c r="C99" s="7" t="s">
        <v>225</v>
      </c>
      <c r="D99" s="7" t="s">
        <v>72</v>
      </c>
      <c r="E99" s="7">
        <v>55</v>
      </c>
      <c r="G99" s="7"/>
      <c r="O99" s="5">
        <v>97</v>
      </c>
      <c r="P99" s="7" t="s">
        <v>414</v>
      </c>
      <c r="Q99" s="7" t="s">
        <v>24</v>
      </c>
      <c r="R99" s="7" t="s">
        <v>72</v>
      </c>
      <c r="S99" s="5" t="s">
        <v>12</v>
      </c>
      <c r="T99" s="13">
        <v>54</v>
      </c>
    </row>
    <row r="100" spans="1:20" x14ac:dyDescent="0.3">
      <c r="A100" s="5">
        <v>98</v>
      </c>
      <c r="B100" s="7" t="s">
        <v>107</v>
      </c>
      <c r="C100" s="7" t="s">
        <v>219</v>
      </c>
      <c r="D100" s="7" t="s">
        <v>72</v>
      </c>
      <c r="E100" s="7">
        <v>55</v>
      </c>
      <c r="G100" s="7"/>
      <c r="H100" s="7"/>
      <c r="I100" s="7"/>
      <c r="J100" s="7"/>
      <c r="K100" s="5"/>
      <c r="O100" s="5">
        <v>98</v>
      </c>
      <c r="P100" s="7" t="s">
        <v>186</v>
      </c>
      <c r="Q100" s="7" t="s">
        <v>36</v>
      </c>
      <c r="R100" s="7" t="s">
        <v>72</v>
      </c>
      <c r="S100" s="5">
        <v>75</v>
      </c>
      <c r="T100" s="13">
        <v>53</v>
      </c>
    </row>
    <row r="101" spans="1:20" x14ac:dyDescent="0.3">
      <c r="A101" s="5">
        <v>99</v>
      </c>
      <c r="B101" s="7" t="s">
        <v>117</v>
      </c>
      <c r="C101" s="7" t="s">
        <v>215</v>
      </c>
      <c r="D101" s="7" t="s">
        <v>72</v>
      </c>
      <c r="E101" s="7">
        <v>50</v>
      </c>
      <c r="G101" s="7"/>
      <c r="H101" s="7"/>
      <c r="I101" s="7"/>
      <c r="J101" s="7"/>
      <c r="K101" s="5"/>
      <c r="O101" s="5">
        <v>99</v>
      </c>
      <c r="P101" s="7" t="s">
        <v>387</v>
      </c>
      <c r="Q101" s="7" t="s">
        <v>114</v>
      </c>
      <c r="R101" s="7" t="s">
        <v>72</v>
      </c>
      <c r="S101" s="5" t="s">
        <v>12</v>
      </c>
      <c r="T101" s="13">
        <v>52</v>
      </c>
    </row>
    <row r="102" spans="1:20" x14ac:dyDescent="0.3">
      <c r="A102" s="5">
        <v>100</v>
      </c>
      <c r="B102" s="7" t="s">
        <v>113</v>
      </c>
      <c r="C102" s="7" t="s">
        <v>114</v>
      </c>
      <c r="D102" s="7" t="s">
        <v>72</v>
      </c>
      <c r="E102" s="7">
        <v>50</v>
      </c>
      <c r="G102" s="7"/>
      <c r="H102" s="7"/>
      <c r="I102" s="7"/>
      <c r="J102" s="7"/>
      <c r="K102" s="5"/>
      <c r="O102" s="5">
        <v>100</v>
      </c>
      <c r="P102" s="7" t="s">
        <v>415</v>
      </c>
      <c r="Q102" s="7" t="s">
        <v>211</v>
      </c>
      <c r="R102" s="7" t="s">
        <v>72</v>
      </c>
      <c r="S102" s="5">
        <v>65</v>
      </c>
      <c r="T102" s="13">
        <v>51</v>
      </c>
    </row>
    <row r="103" spans="1:20" x14ac:dyDescent="0.3">
      <c r="A103" s="5">
        <v>101</v>
      </c>
      <c r="B103" s="7" t="s">
        <v>100</v>
      </c>
      <c r="C103" s="7" t="s">
        <v>24</v>
      </c>
      <c r="D103" s="7" t="s">
        <v>72</v>
      </c>
      <c r="E103" s="7">
        <v>50</v>
      </c>
      <c r="G103" s="7"/>
      <c r="H103" s="7"/>
      <c r="I103" s="7"/>
      <c r="J103" s="7"/>
      <c r="K103" s="5"/>
      <c r="O103" s="5">
        <v>101</v>
      </c>
      <c r="P103" s="7" t="s">
        <v>416</v>
      </c>
      <c r="Q103" s="7" t="s">
        <v>36</v>
      </c>
      <c r="R103" s="7" t="s">
        <v>72</v>
      </c>
      <c r="S103" s="5">
        <v>55</v>
      </c>
      <c r="T103" s="13">
        <v>50</v>
      </c>
    </row>
    <row r="104" spans="1:20" x14ac:dyDescent="0.3">
      <c r="A104" s="5">
        <v>102</v>
      </c>
      <c r="B104" s="7" t="s">
        <v>99</v>
      </c>
      <c r="C104" s="7" t="s">
        <v>38</v>
      </c>
      <c r="D104" s="7" t="s">
        <v>72</v>
      </c>
      <c r="E104" s="7">
        <v>35</v>
      </c>
      <c r="G104" s="7"/>
      <c r="H104" s="7"/>
      <c r="I104" s="7"/>
      <c r="J104" s="7"/>
      <c r="K104" s="5"/>
      <c r="O104" s="5">
        <v>102</v>
      </c>
      <c r="P104" s="7" t="s">
        <v>192</v>
      </c>
      <c r="Q104" s="7" t="s">
        <v>24</v>
      </c>
      <c r="R104" s="7" t="s">
        <v>72</v>
      </c>
      <c r="S104" s="5">
        <v>70</v>
      </c>
      <c r="T104" s="13">
        <v>49</v>
      </c>
    </row>
    <row r="105" spans="1:20" x14ac:dyDescent="0.3">
      <c r="A105" s="5">
        <v>103</v>
      </c>
      <c r="B105" s="7" t="s">
        <v>121</v>
      </c>
      <c r="C105" s="7" t="s">
        <v>220</v>
      </c>
      <c r="D105" s="7" t="s">
        <v>72</v>
      </c>
      <c r="E105" s="7">
        <v>40</v>
      </c>
      <c r="G105" s="7"/>
      <c r="H105" s="7"/>
      <c r="I105" s="7"/>
      <c r="J105" s="7"/>
      <c r="K105" s="5"/>
      <c r="O105" s="5">
        <v>103</v>
      </c>
      <c r="P105" s="7" t="s">
        <v>188</v>
      </c>
      <c r="Q105" s="7" t="s">
        <v>24</v>
      </c>
      <c r="R105" s="7" t="s">
        <v>72</v>
      </c>
      <c r="S105" s="5">
        <v>65</v>
      </c>
      <c r="T105" s="13">
        <v>48</v>
      </c>
    </row>
    <row r="106" spans="1:20" x14ac:dyDescent="0.3">
      <c r="A106" s="5">
        <v>104</v>
      </c>
      <c r="B106" s="7" t="s">
        <v>110</v>
      </c>
      <c r="C106" s="7" t="s">
        <v>220</v>
      </c>
      <c r="D106" s="7" t="s">
        <v>72</v>
      </c>
      <c r="E106" s="7">
        <v>45</v>
      </c>
      <c r="G106" s="7"/>
      <c r="H106" s="7"/>
      <c r="I106" s="7"/>
      <c r="J106" s="7"/>
      <c r="K106" s="5"/>
      <c r="O106" s="5">
        <v>104</v>
      </c>
      <c r="P106" s="7" t="s">
        <v>338</v>
      </c>
      <c r="Q106" s="7" t="s">
        <v>218</v>
      </c>
      <c r="R106" s="7" t="s">
        <v>72</v>
      </c>
      <c r="S106" s="5">
        <v>65</v>
      </c>
      <c r="T106" s="13">
        <v>47</v>
      </c>
    </row>
    <row r="107" spans="1:20" x14ac:dyDescent="0.3">
      <c r="A107" s="5">
        <v>105</v>
      </c>
      <c r="B107" s="7" t="s">
        <v>116</v>
      </c>
      <c r="C107" s="7" t="s">
        <v>214</v>
      </c>
      <c r="D107" s="7" t="s">
        <v>72</v>
      </c>
      <c r="E107" s="7">
        <v>50</v>
      </c>
      <c r="G107" s="7"/>
      <c r="H107" s="7"/>
      <c r="I107" s="7"/>
      <c r="J107" s="7"/>
      <c r="K107" s="5"/>
      <c r="O107" s="5">
        <v>105</v>
      </c>
      <c r="P107" s="7" t="s">
        <v>148</v>
      </c>
      <c r="Q107" s="7" t="s">
        <v>225</v>
      </c>
      <c r="R107" s="7" t="s">
        <v>72</v>
      </c>
      <c r="S107" s="5">
        <v>55</v>
      </c>
      <c r="T107" s="13">
        <v>46</v>
      </c>
    </row>
    <row r="108" spans="1:20" x14ac:dyDescent="0.3">
      <c r="A108" s="5">
        <v>106</v>
      </c>
      <c r="B108" s="7" t="s">
        <v>166</v>
      </c>
      <c r="C108" s="7" t="s">
        <v>109</v>
      </c>
      <c r="D108" s="7" t="s">
        <v>10</v>
      </c>
      <c r="E108" s="7">
        <v>75</v>
      </c>
      <c r="G108" s="7"/>
      <c r="H108" s="7"/>
      <c r="I108" s="7"/>
      <c r="J108" s="7"/>
      <c r="K108" s="5"/>
      <c r="O108" s="5">
        <v>106</v>
      </c>
      <c r="P108" s="7" t="s">
        <v>194</v>
      </c>
      <c r="Q108" s="7" t="s">
        <v>219</v>
      </c>
      <c r="R108" s="7" t="s">
        <v>72</v>
      </c>
      <c r="S108" s="5">
        <v>65</v>
      </c>
      <c r="T108" s="13">
        <v>45</v>
      </c>
    </row>
    <row r="109" spans="1:20" x14ac:dyDescent="0.3">
      <c r="A109" s="5">
        <v>107</v>
      </c>
      <c r="B109" s="7" t="s">
        <v>133</v>
      </c>
      <c r="C109" s="7" t="s">
        <v>38</v>
      </c>
      <c r="D109" s="7" t="s">
        <v>72</v>
      </c>
      <c r="E109" s="7" t="s">
        <v>12</v>
      </c>
      <c r="G109" s="7"/>
      <c r="H109" s="7"/>
      <c r="I109" s="7"/>
      <c r="J109" s="7"/>
      <c r="K109" s="5"/>
      <c r="O109" s="5">
        <v>107</v>
      </c>
      <c r="P109" s="7" t="s">
        <v>195</v>
      </c>
      <c r="Q109" s="7" t="s">
        <v>24</v>
      </c>
      <c r="R109" s="7" t="s">
        <v>72</v>
      </c>
      <c r="S109" s="5">
        <v>45</v>
      </c>
      <c r="T109" s="13">
        <v>44</v>
      </c>
    </row>
    <row r="110" spans="1:20" x14ac:dyDescent="0.3">
      <c r="A110" s="5">
        <v>108</v>
      </c>
      <c r="B110" s="7" t="s">
        <v>135</v>
      </c>
      <c r="C110" s="7" t="s">
        <v>215</v>
      </c>
      <c r="D110" s="7" t="s">
        <v>72</v>
      </c>
      <c r="E110" s="7" t="s">
        <v>15</v>
      </c>
      <c r="G110" s="7"/>
      <c r="H110" s="7"/>
      <c r="I110" s="7"/>
      <c r="J110" s="7"/>
      <c r="K110" s="5"/>
      <c r="O110" s="5">
        <v>108</v>
      </c>
      <c r="P110" s="7" t="s">
        <v>201</v>
      </c>
      <c r="Q110" s="7" t="s">
        <v>24</v>
      </c>
      <c r="R110" s="7" t="s">
        <v>72</v>
      </c>
      <c r="S110" s="5">
        <v>45</v>
      </c>
      <c r="T110" s="13">
        <v>43</v>
      </c>
    </row>
    <row r="111" spans="1:20" x14ac:dyDescent="0.3">
      <c r="A111" s="5">
        <v>109</v>
      </c>
      <c r="B111" s="7" t="s">
        <v>124</v>
      </c>
      <c r="C111" s="7" t="s">
        <v>220</v>
      </c>
      <c r="D111" s="7" t="s">
        <v>72</v>
      </c>
      <c r="E111" s="7">
        <v>40</v>
      </c>
      <c r="G111" s="7"/>
      <c r="H111" s="7"/>
      <c r="I111" s="7"/>
      <c r="J111" s="7"/>
      <c r="K111" s="5"/>
      <c r="O111" s="5">
        <v>109</v>
      </c>
      <c r="P111" s="7" t="s">
        <v>344</v>
      </c>
      <c r="Q111" s="7" t="s">
        <v>24</v>
      </c>
      <c r="R111" s="7" t="s">
        <v>72</v>
      </c>
      <c r="S111" s="5" t="s">
        <v>12</v>
      </c>
      <c r="T111" s="13">
        <v>42</v>
      </c>
    </row>
    <row r="112" spans="1:20" x14ac:dyDescent="0.3">
      <c r="A112" s="5">
        <v>110</v>
      </c>
      <c r="B112" s="7" t="s">
        <v>131</v>
      </c>
      <c r="C112" s="7" t="s">
        <v>221</v>
      </c>
      <c r="D112" s="7" t="s">
        <v>72</v>
      </c>
      <c r="E112" s="7">
        <v>45</v>
      </c>
      <c r="G112" s="7"/>
      <c r="H112" s="7"/>
      <c r="I112" s="7"/>
      <c r="J112" s="7"/>
      <c r="K112" s="5"/>
      <c r="O112" s="5">
        <v>110</v>
      </c>
      <c r="P112" s="7" t="s">
        <v>346</v>
      </c>
      <c r="Q112" s="7" t="s">
        <v>215</v>
      </c>
      <c r="R112" s="7" t="s">
        <v>72</v>
      </c>
      <c r="S112" s="5">
        <v>60</v>
      </c>
      <c r="T112" s="13">
        <v>41</v>
      </c>
    </row>
    <row r="113" spans="1:20" x14ac:dyDescent="0.3">
      <c r="A113" s="5">
        <v>111</v>
      </c>
      <c r="B113" s="7" t="s">
        <v>162</v>
      </c>
      <c r="C113" s="7" t="s">
        <v>224</v>
      </c>
      <c r="D113" s="7" t="s">
        <v>72</v>
      </c>
      <c r="E113" s="7" t="s">
        <v>15</v>
      </c>
      <c r="G113" s="7"/>
      <c r="H113" s="7"/>
      <c r="I113" s="7"/>
      <c r="J113" s="7"/>
      <c r="K113" s="5"/>
      <c r="O113" s="5">
        <v>111</v>
      </c>
      <c r="P113" s="7" t="s">
        <v>417</v>
      </c>
      <c r="Q113" s="7" t="s">
        <v>216</v>
      </c>
      <c r="R113" s="7" t="s">
        <v>72</v>
      </c>
      <c r="S113" s="5">
        <v>60</v>
      </c>
      <c r="T113" s="13">
        <v>40</v>
      </c>
    </row>
    <row r="114" spans="1:20" x14ac:dyDescent="0.3">
      <c r="A114" s="5">
        <v>112</v>
      </c>
      <c r="B114" s="7" t="s">
        <v>408</v>
      </c>
      <c r="C114" s="7" t="s">
        <v>348</v>
      </c>
      <c r="D114" s="7" t="s">
        <v>72</v>
      </c>
      <c r="E114" s="7">
        <v>50</v>
      </c>
      <c r="G114" s="7"/>
      <c r="H114" s="7"/>
      <c r="I114" s="7"/>
      <c r="J114" s="7"/>
      <c r="K114" s="5"/>
      <c r="O114" s="5">
        <v>112</v>
      </c>
      <c r="P114" s="7" t="s">
        <v>198</v>
      </c>
      <c r="Q114" s="7" t="s">
        <v>215</v>
      </c>
      <c r="R114" s="7" t="s">
        <v>72</v>
      </c>
      <c r="S114" s="5">
        <v>60</v>
      </c>
      <c r="T114" s="13">
        <v>39</v>
      </c>
    </row>
    <row r="115" spans="1:20" x14ac:dyDescent="0.3">
      <c r="A115" s="5">
        <v>113</v>
      </c>
      <c r="B115" s="7" t="s">
        <v>143</v>
      </c>
      <c r="C115" s="7" t="s">
        <v>216</v>
      </c>
      <c r="D115" s="7" t="s">
        <v>72</v>
      </c>
      <c r="E115" s="7" t="s">
        <v>12</v>
      </c>
      <c r="G115" s="7"/>
      <c r="H115" s="7"/>
      <c r="I115" s="7"/>
      <c r="J115" s="7"/>
      <c r="K115" s="5"/>
      <c r="O115" s="5">
        <v>113</v>
      </c>
      <c r="P115" s="7" t="s">
        <v>149</v>
      </c>
      <c r="Q115" s="7" t="s">
        <v>24</v>
      </c>
      <c r="R115" s="7" t="s">
        <v>72</v>
      </c>
      <c r="S115" s="5">
        <v>40</v>
      </c>
      <c r="T115" s="13">
        <v>38</v>
      </c>
    </row>
    <row r="116" spans="1:20" x14ac:dyDescent="0.3">
      <c r="A116" s="5">
        <v>114</v>
      </c>
      <c r="B116" s="7" t="s">
        <v>322</v>
      </c>
      <c r="C116" s="7" t="s">
        <v>36</v>
      </c>
      <c r="D116" s="7" t="s">
        <v>72</v>
      </c>
      <c r="E116" s="7">
        <v>40</v>
      </c>
      <c r="G116" s="7"/>
      <c r="H116" s="7"/>
      <c r="I116" s="7"/>
      <c r="J116" s="7"/>
      <c r="K116" s="5"/>
      <c r="O116" s="5">
        <v>114</v>
      </c>
      <c r="P116" s="7" t="s">
        <v>205</v>
      </c>
      <c r="Q116" s="7" t="s">
        <v>24</v>
      </c>
      <c r="R116" s="7" t="s">
        <v>72</v>
      </c>
      <c r="S116" s="5">
        <v>70</v>
      </c>
      <c r="T116" s="13">
        <v>37</v>
      </c>
    </row>
    <row r="117" spans="1:20" x14ac:dyDescent="0.3">
      <c r="A117" s="5">
        <v>115</v>
      </c>
      <c r="B117" s="7" t="s">
        <v>179</v>
      </c>
      <c r="C117" s="7" t="s">
        <v>109</v>
      </c>
      <c r="D117" s="7" t="s">
        <v>72</v>
      </c>
      <c r="E117" s="7">
        <v>75</v>
      </c>
      <c r="G117" s="7"/>
      <c r="H117" s="7"/>
      <c r="I117" s="7"/>
      <c r="J117" s="7"/>
      <c r="K117" s="5"/>
      <c r="O117" s="5">
        <v>115</v>
      </c>
      <c r="P117" s="7" t="s">
        <v>204</v>
      </c>
      <c r="Q117" s="7" t="s">
        <v>225</v>
      </c>
      <c r="R117" s="7" t="s">
        <v>72</v>
      </c>
      <c r="S117" s="5">
        <v>65</v>
      </c>
      <c r="T117" s="13">
        <v>36</v>
      </c>
    </row>
    <row r="118" spans="1:20" x14ac:dyDescent="0.3">
      <c r="A118" s="5">
        <v>116</v>
      </c>
      <c r="B118" s="7" t="s">
        <v>409</v>
      </c>
      <c r="C118" s="7" t="s">
        <v>220</v>
      </c>
      <c r="D118" s="7" t="s">
        <v>72</v>
      </c>
      <c r="E118" s="7">
        <v>55</v>
      </c>
      <c r="G118" s="7"/>
      <c r="H118" s="7"/>
      <c r="I118" s="7"/>
      <c r="J118" s="7"/>
      <c r="K118" s="5"/>
      <c r="O118" s="5">
        <v>116</v>
      </c>
      <c r="P118" s="7" t="s">
        <v>206</v>
      </c>
      <c r="Q118" s="7" t="s">
        <v>218</v>
      </c>
      <c r="R118" s="7" t="s">
        <v>72</v>
      </c>
      <c r="S118" s="5">
        <v>65</v>
      </c>
      <c r="T118" s="13">
        <v>35</v>
      </c>
    </row>
    <row r="119" spans="1:20" x14ac:dyDescent="0.3">
      <c r="A119" s="5">
        <v>117</v>
      </c>
      <c r="B119" s="7" t="s">
        <v>126</v>
      </c>
      <c r="C119" s="7" t="s">
        <v>36</v>
      </c>
      <c r="D119" s="7" t="s">
        <v>72</v>
      </c>
      <c r="E119" s="7">
        <v>55</v>
      </c>
      <c r="G119" s="7"/>
      <c r="H119" s="7"/>
      <c r="I119" s="7"/>
      <c r="J119" s="7"/>
      <c r="K119" s="5"/>
      <c r="O119" s="5">
        <v>117</v>
      </c>
      <c r="P119" s="7" t="s">
        <v>207</v>
      </c>
      <c r="Q119" s="7" t="s">
        <v>219</v>
      </c>
      <c r="R119" s="7" t="s">
        <v>72</v>
      </c>
      <c r="S119" s="5">
        <v>55</v>
      </c>
      <c r="T119" s="13">
        <v>34</v>
      </c>
    </row>
    <row r="120" spans="1:20" x14ac:dyDescent="0.3">
      <c r="A120" s="5">
        <v>118</v>
      </c>
      <c r="B120" s="7" t="s">
        <v>178</v>
      </c>
      <c r="C120" s="7" t="s">
        <v>36</v>
      </c>
      <c r="D120" s="7" t="s">
        <v>72</v>
      </c>
      <c r="E120" s="7">
        <v>60</v>
      </c>
      <c r="G120" s="7"/>
      <c r="H120" s="7"/>
      <c r="I120" s="7"/>
      <c r="J120" s="7"/>
      <c r="K120" s="5"/>
      <c r="O120" s="7"/>
    </row>
    <row r="121" spans="1:20" x14ac:dyDescent="0.3">
      <c r="A121" s="5">
        <v>119</v>
      </c>
      <c r="B121" s="7" t="s">
        <v>137</v>
      </c>
      <c r="C121" s="7" t="s">
        <v>224</v>
      </c>
      <c r="D121" s="7" t="s">
        <v>72</v>
      </c>
      <c r="E121" s="7" t="s">
        <v>15</v>
      </c>
      <c r="G121" s="7"/>
      <c r="H121" s="7"/>
      <c r="I121" s="7"/>
      <c r="J121" s="7"/>
      <c r="K121" s="5"/>
      <c r="O121" s="7"/>
    </row>
    <row r="122" spans="1:20" x14ac:dyDescent="0.3">
      <c r="A122" s="5">
        <v>120</v>
      </c>
      <c r="B122" s="7" t="s">
        <v>157</v>
      </c>
      <c r="C122" s="7" t="s">
        <v>348</v>
      </c>
      <c r="D122" s="7" t="s">
        <v>72</v>
      </c>
      <c r="E122" s="7">
        <v>55</v>
      </c>
      <c r="G122" s="7"/>
      <c r="O122" s="7"/>
    </row>
    <row r="123" spans="1:20" x14ac:dyDescent="0.3">
      <c r="A123" s="5">
        <v>121</v>
      </c>
      <c r="B123" s="7" t="s">
        <v>141</v>
      </c>
      <c r="C123" s="7" t="s">
        <v>220</v>
      </c>
      <c r="D123" s="7" t="s">
        <v>72</v>
      </c>
      <c r="E123" s="7">
        <v>60</v>
      </c>
      <c r="G123" s="7"/>
      <c r="O123" s="7"/>
    </row>
    <row r="124" spans="1:20" x14ac:dyDescent="0.3">
      <c r="A124" s="5">
        <v>122</v>
      </c>
      <c r="B124" s="7" t="s">
        <v>139</v>
      </c>
      <c r="C124" s="7" t="s">
        <v>220</v>
      </c>
      <c r="D124" s="7" t="s">
        <v>72</v>
      </c>
      <c r="E124" s="7">
        <v>60</v>
      </c>
      <c r="G124" s="7"/>
      <c r="O124" s="7"/>
    </row>
    <row r="125" spans="1:20" x14ac:dyDescent="0.3">
      <c r="A125" s="5">
        <v>123</v>
      </c>
      <c r="B125" s="7" t="s">
        <v>290</v>
      </c>
      <c r="C125" s="7" t="s">
        <v>211</v>
      </c>
      <c r="D125" s="7" t="s">
        <v>72</v>
      </c>
      <c r="E125" s="7">
        <v>35</v>
      </c>
      <c r="G125" s="7"/>
      <c r="O125" s="7"/>
    </row>
    <row r="126" spans="1:20" x14ac:dyDescent="0.3">
      <c r="A126" s="5">
        <v>124</v>
      </c>
      <c r="B126" s="7" t="s">
        <v>154</v>
      </c>
      <c r="C126" s="7" t="s">
        <v>38</v>
      </c>
      <c r="D126" s="7" t="s">
        <v>72</v>
      </c>
      <c r="E126" s="7">
        <v>35</v>
      </c>
      <c r="G126" s="7"/>
      <c r="O126" s="7"/>
    </row>
    <row r="127" spans="1:20" x14ac:dyDescent="0.3">
      <c r="A127" s="5">
        <v>125</v>
      </c>
      <c r="B127" s="7" t="s">
        <v>132</v>
      </c>
      <c r="C127" s="7" t="s">
        <v>220</v>
      </c>
      <c r="D127" s="7" t="s">
        <v>72</v>
      </c>
      <c r="E127" s="7">
        <v>65</v>
      </c>
      <c r="G127" s="7"/>
      <c r="O127" s="7"/>
    </row>
    <row r="128" spans="1:20" x14ac:dyDescent="0.3">
      <c r="A128" s="5">
        <v>126</v>
      </c>
      <c r="B128" s="7" t="s">
        <v>314</v>
      </c>
      <c r="C128" s="7" t="s">
        <v>221</v>
      </c>
      <c r="D128" s="7" t="s">
        <v>72</v>
      </c>
      <c r="E128" s="7">
        <v>45</v>
      </c>
      <c r="G128" s="7"/>
      <c r="O128" s="7"/>
    </row>
    <row r="129" spans="1:15" x14ac:dyDescent="0.3">
      <c r="A129" s="5">
        <v>127</v>
      </c>
      <c r="B129" s="7" t="s">
        <v>136</v>
      </c>
      <c r="C129" s="7" t="s">
        <v>211</v>
      </c>
      <c r="D129" s="7" t="s">
        <v>72</v>
      </c>
      <c r="E129" s="7">
        <v>40</v>
      </c>
      <c r="G129" s="7"/>
      <c r="O129" s="7"/>
    </row>
    <row r="130" spans="1:15" x14ac:dyDescent="0.3">
      <c r="A130" s="5">
        <v>128</v>
      </c>
      <c r="B130" s="7" t="s">
        <v>130</v>
      </c>
      <c r="C130" s="7" t="s">
        <v>38</v>
      </c>
      <c r="D130" s="7" t="s">
        <v>72</v>
      </c>
      <c r="E130" s="7">
        <v>40</v>
      </c>
      <c r="G130" s="7"/>
      <c r="O130" s="7"/>
    </row>
    <row r="131" spans="1:15" x14ac:dyDescent="0.3">
      <c r="A131" s="5">
        <v>129</v>
      </c>
      <c r="B131" s="7" t="s">
        <v>129</v>
      </c>
      <c r="C131" s="7" t="s">
        <v>38</v>
      </c>
      <c r="D131" s="7" t="s">
        <v>72</v>
      </c>
      <c r="E131" s="7">
        <v>35</v>
      </c>
      <c r="G131" s="7"/>
      <c r="O131" s="7"/>
    </row>
    <row r="132" spans="1:15" x14ac:dyDescent="0.3">
      <c r="A132" s="5">
        <v>130</v>
      </c>
      <c r="B132" s="7" t="s">
        <v>156</v>
      </c>
      <c r="C132" s="7" t="s">
        <v>24</v>
      </c>
      <c r="D132" s="7" t="s">
        <v>72</v>
      </c>
      <c r="E132" s="7">
        <v>55</v>
      </c>
      <c r="G132" s="7"/>
      <c r="O132" s="7"/>
    </row>
    <row r="133" spans="1:15" x14ac:dyDescent="0.3">
      <c r="A133" s="5">
        <v>131</v>
      </c>
      <c r="B133" s="7" t="s">
        <v>146</v>
      </c>
      <c r="C133" s="7" t="s">
        <v>216</v>
      </c>
      <c r="D133" s="7" t="s">
        <v>72</v>
      </c>
      <c r="E133" s="7">
        <v>65</v>
      </c>
      <c r="G133" s="7"/>
      <c r="O133" s="7"/>
    </row>
    <row r="134" spans="1:15" x14ac:dyDescent="0.3">
      <c r="A134" s="5">
        <v>132</v>
      </c>
      <c r="B134" s="7" t="s">
        <v>343</v>
      </c>
      <c r="C134" s="7" t="s">
        <v>24</v>
      </c>
      <c r="D134" s="7" t="s">
        <v>72</v>
      </c>
      <c r="E134" s="7">
        <v>45</v>
      </c>
      <c r="G134" s="7"/>
      <c r="O134" s="7"/>
    </row>
    <row r="135" spans="1:15" x14ac:dyDescent="0.3">
      <c r="A135" s="5">
        <v>133</v>
      </c>
      <c r="B135" s="7" t="s">
        <v>316</v>
      </c>
      <c r="C135" s="7" t="s">
        <v>225</v>
      </c>
      <c r="D135" s="7" t="s">
        <v>72</v>
      </c>
      <c r="E135" s="7">
        <v>50</v>
      </c>
      <c r="G135" s="7"/>
      <c r="O135" s="7"/>
    </row>
    <row r="136" spans="1:15" x14ac:dyDescent="0.3">
      <c r="A136" s="5">
        <v>134</v>
      </c>
      <c r="B136" s="7" t="s">
        <v>167</v>
      </c>
      <c r="C136" s="7" t="s">
        <v>225</v>
      </c>
      <c r="D136" s="7" t="s">
        <v>72</v>
      </c>
      <c r="E136" s="7">
        <v>50</v>
      </c>
      <c r="G136" s="7"/>
      <c r="O136" s="7"/>
    </row>
    <row r="137" spans="1:15" x14ac:dyDescent="0.3">
      <c r="A137" s="5">
        <v>135</v>
      </c>
      <c r="B137" s="7" t="s">
        <v>336</v>
      </c>
      <c r="C137" s="7" t="s">
        <v>219</v>
      </c>
      <c r="D137" s="7" t="s">
        <v>72</v>
      </c>
      <c r="E137" s="7" t="s">
        <v>12</v>
      </c>
      <c r="G137" s="7"/>
      <c r="O137" s="7"/>
    </row>
    <row r="138" spans="1:15" x14ac:dyDescent="0.3">
      <c r="A138" s="5">
        <v>136</v>
      </c>
      <c r="B138" s="7" t="s">
        <v>155</v>
      </c>
      <c r="C138" s="7" t="s">
        <v>222</v>
      </c>
      <c r="D138" s="7" t="s">
        <v>72</v>
      </c>
      <c r="E138" s="7">
        <v>55</v>
      </c>
      <c r="G138" s="7"/>
      <c r="O138" s="7"/>
    </row>
    <row r="139" spans="1:15" x14ac:dyDescent="0.3">
      <c r="A139" s="5">
        <v>137</v>
      </c>
      <c r="B139" s="7" t="s">
        <v>318</v>
      </c>
      <c r="C139" s="7" t="s">
        <v>36</v>
      </c>
      <c r="D139" s="7" t="s">
        <v>72</v>
      </c>
      <c r="E139" s="7">
        <v>60</v>
      </c>
      <c r="G139" s="7"/>
      <c r="O139" s="7"/>
    </row>
    <row r="140" spans="1:15" x14ac:dyDescent="0.3">
      <c r="A140" s="5">
        <v>138</v>
      </c>
      <c r="B140" s="7" t="s">
        <v>140</v>
      </c>
      <c r="C140" s="7" t="s">
        <v>220</v>
      </c>
      <c r="D140" s="7" t="s">
        <v>72</v>
      </c>
      <c r="E140" s="7">
        <v>40</v>
      </c>
      <c r="G140" s="7"/>
      <c r="O140" s="7"/>
    </row>
    <row r="141" spans="1:15" x14ac:dyDescent="0.3">
      <c r="A141" s="5">
        <v>139</v>
      </c>
      <c r="B141" s="7" t="s">
        <v>158</v>
      </c>
      <c r="C141" s="7" t="s">
        <v>225</v>
      </c>
      <c r="D141" s="7" t="s">
        <v>72</v>
      </c>
      <c r="E141" s="7">
        <v>60</v>
      </c>
      <c r="G141" s="7"/>
      <c r="O141" s="7"/>
    </row>
    <row r="142" spans="1:15" x14ac:dyDescent="0.3">
      <c r="A142" s="5">
        <v>140</v>
      </c>
      <c r="B142" s="7" t="s">
        <v>138</v>
      </c>
      <c r="C142" s="7" t="s">
        <v>36</v>
      </c>
      <c r="D142" s="7" t="s">
        <v>72</v>
      </c>
      <c r="E142" s="7">
        <v>45</v>
      </c>
      <c r="G142" s="7"/>
      <c r="O142" s="7"/>
    </row>
    <row r="143" spans="1:15" x14ac:dyDescent="0.3">
      <c r="A143" s="5">
        <v>141</v>
      </c>
      <c r="B143" s="7" t="s">
        <v>170</v>
      </c>
      <c r="C143" s="7" t="s">
        <v>218</v>
      </c>
      <c r="D143" s="7" t="s">
        <v>72</v>
      </c>
      <c r="E143" s="7">
        <v>60</v>
      </c>
      <c r="G143" s="7"/>
      <c r="O143" s="7"/>
    </row>
    <row r="144" spans="1:15" x14ac:dyDescent="0.3">
      <c r="A144" s="5">
        <v>142</v>
      </c>
      <c r="B144" s="7" t="s">
        <v>147</v>
      </c>
      <c r="C144" s="7" t="s">
        <v>36</v>
      </c>
      <c r="D144" s="7" t="s">
        <v>72</v>
      </c>
      <c r="E144" s="7">
        <v>45</v>
      </c>
      <c r="G144" s="7"/>
      <c r="O144" s="7"/>
    </row>
    <row r="145" spans="1:15" x14ac:dyDescent="0.3">
      <c r="A145" s="5">
        <v>143</v>
      </c>
      <c r="B145" s="7" t="s">
        <v>202</v>
      </c>
      <c r="C145" s="7" t="s">
        <v>225</v>
      </c>
      <c r="D145" s="7" t="s">
        <v>72</v>
      </c>
      <c r="E145" s="7">
        <v>80</v>
      </c>
      <c r="G145" s="7"/>
      <c r="O145" s="7"/>
    </row>
    <row r="146" spans="1:15" x14ac:dyDescent="0.3">
      <c r="A146" s="5">
        <v>144</v>
      </c>
      <c r="B146" s="7" t="s">
        <v>164</v>
      </c>
      <c r="C146" s="7" t="s">
        <v>109</v>
      </c>
      <c r="D146" s="7" t="s">
        <v>72</v>
      </c>
      <c r="E146" s="7">
        <v>45</v>
      </c>
      <c r="G146" s="7"/>
      <c r="O146" s="7"/>
    </row>
    <row r="147" spans="1:15" x14ac:dyDescent="0.3">
      <c r="A147" s="5">
        <v>145</v>
      </c>
      <c r="B147" s="7" t="s">
        <v>203</v>
      </c>
      <c r="C147" s="7" t="s">
        <v>216</v>
      </c>
      <c r="D147" s="7" t="s">
        <v>10</v>
      </c>
      <c r="E147" s="7">
        <v>45</v>
      </c>
      <c r="G147" s="7"/>
      <c r="O147" s="7"/>
    </row>
    <row r="148" spans="1:15" x14ac:dyDescent="0.3">
      <c r="A148" s="5">
        <v>146</v>
      </c>
      <c r="B148" s="7" t="s">
        <v>168</v>
      </c>
      <c r="C148" s="7" t="s">
        <v>218</v>
      </c>
      <c r="D148" s="7" t="s">
        <v>72</v>
      </c>
      <c r="E148" s="7">
        <v>65</v>
      </c>
      <c r="G148" s="7"/>
      <c r="O148" s="7"/>
    </row>
    <row r="149" spans="1:15" x14ac:dyDescent="0.3">
      <c r="A149" s="5">
        <v>147</v>
      </c>
      <c r="B149" s="7" t="s">
        <v>180</v>
      </c>
      <c r="C149" s="7" t="s">
        <v>24</v>
      </c>
      <c r="D149" s="7" t="s">
        <v>72</v>
      </c>
      <c r="E149" s="7">
        <v>50</v>
      </c>
      <c r="G149" s="7"/>
      <c r="O149" s="7"/>
    </row>
    <row r="150" spans="1:15" x14ac:dyDescent="0.3">
      <c r="A150" s="5">
        <v>148</v>
      </c>
      <c r="B150" s="7" t="s">
        <v>312</v>
      </c>
      <c r="C150" s="7" t="s">
        <v>36</v>
      </c>
      <c r="D150" s="7" t="s">
        <v>72</v>
      </c>
      <c r="E150" s="7">
        <v>55</v>
      </c>
      <c r="G150" s="7"/>
      <c r="O150" s="7"/>
    </row>
    <row r="151" spans="1:15" x14ac:dyDescent="0.3">
      <c r="A151" s="5">
        <v>149</v>
      </c>
      <c r="B151" s="7" t="s">
        <v>172</v>
      </c>
      <c r="C151" s="7" t="s">
        <v>218</v>
      </c>
      <c r="D151" s="7" t="s">
        <v>72</v>
      </c>
      <c r="E151" s="7">
        <v>65</v>
      </c>
      <c r="G151" s="7"/>
      <c r="O151" s="7"/>
    </row>
    <row r="152" spans="1:15" x14ac:dyDescent="0.3">
      <c r="A152" s="5">
        <v>150</v>
      </c>
      <c r="B152" s="7" t="s">
        <v>165</v>
      </c>
      <c r="C152" s="7" t="s">
        <v>216</v>
      </c>
      <c r="D152" s="7" t="s">
        <v>72</v>
      </c>
      <c r="E152" s="7">
        <v>55</v>
      </c>
      <c r="G152" s="7"/>
      <c r="O152" s="7"/>
    </row>
    <row r="153" spans="1:15" x14ac:dyDescent="0.3">
      <c r="A153" s="5">
        <v>151</v>
      </c>
      <c r="B153" s="7" t="s">
        <v>410</v>
      </c>
      <c r="C153" s="7" t="s">
        <v>220</v>
      </c>
      <c r="D153" s="7" t="s">
        <v>72</v>
      </c>
      <c r="E153" s="7">
        <v>60</v>
      </c>
      <c r="G153" s="7"/>
      <c r="O153" s="7"/>
    </row>
    <row r="154" spans="1:15" x14ac:dyDescent="0.3">
      <c r="A154" s="5">
        <v>152</v>
      </c>
      <c r="B154" s="7" t="s">
        <v>331</v>
      </c>
      <c r="C154" s="7" t="s">
        <v>109</v>
      </c>
      <c r="D154" s="7" t="s">
        <v>72</v>
      </c>
      <c r="E154" s="7">
        <v>45</v>
      </c>
      <c r="G154" s="7"/>
      <c r="O154" s="7"/>
    </row>
    <row r="155" spans="1:15" x14ac:dyDescent="0.3">
      <c r="A155" s="5">
        <v>153</v>
      </c>
      <c r="B155" s="7" t="s">
        <v>159</v>
      </c>
      <c r="C155" s="7" t="s">
        <v>36</v>
      </c>
      <c r="D155" s="7" t="s">
        <v>72</v>
      </c>
      <c r="E155" s="7">
        <v>55</v>
      </c>
      <c r="G155" s="7"/>
      <c r="O155" s="7"/>
    </row>
    <row r="156" spans="1:15" x14ac:dyDescent="0.3">
      <c r="A156" s="5">
        <v>154</v>
      </c>
      <c r="B156" s="7" t="s">
        <v>326</v>
      </c>
      <c r="C156" s="7" t="s">
        <v>216</v>
      </c>
      <c r="D156" s="7" t="s">
        <v>72</v>
      </c>
      <c r="E156" s="7">
        <v>65</v>
      </c>
      <c r="G156" s="7"/>
      <c r="O156" s="7"/>
    </row>
    <row r="157" spans="1:15" x14ac:dyDescent="0.3">
      <c r="A157" s="5">
        <v>155</v>
      </c>
      <c r="B157" s="7" t="s">
        <v>169</v>
      </c>
      <c r="C157" s="7" t="s">
        <v>215</v>
      </c>
      <c r="D157" s="7" t="s">
        <v>72</v>
      </c>
      <c r="E157" s="7">
        <v>60</v>
      </c>
      <c r="G157" s="7"/>
      <c r="O157" s="7"/>
    </row>
    <row r="158" spans="1:15" x14ac:dyDescent="0.3">
      <c r="A158" s="5">
        <v>156</v>
      </c>
      <c r="B158" s="7" t="s">
        <v>411</v>
      </c>
      <c r="C158" s="7" t="s">
        <v>217</v>
      </c>
      <c r="D158" s="7" t="s">
        <v>72</v>
      </c>
      <c r="E158" s="7">
        <v>50</v>
      </c>
      <c r="G158" s="7"/>
      <c r="O158" s="7"/>
    </row>
    <row r="159" spans="1:15" x14ac:dyDescent="0.3">
      <c r="A159" s="5">
        <v>157</v>
      </c>
      <c r="B159" s="7" t="s">
        <v>412</v>
      </c>
      <c r="C159" s="7" t="s">
        <v>225</v>
      </c>
      <c r="D159" s="7" t="s">
        <v>72</v>
      </c>
      <c r="E159" s="7">
        <v>65</v>
      </c>
      <c r="G159" s="7"/>
      <c r="O159" s="7"/>
    </row>
    <row r="160" spans="1:15" x14ac:dyDescent="0.3">
      <c r="A160" s="5">
        <v>158</v>
      </c>
      <c r="B160" s="7" t="s">
        <v>381</v>
      </c>
      <c r="C160" s="7" t="s">
        <v>109</v>
      </c>
      <c r="D160" s="7" t="s">
        <v>72</v>
      </c>
      <c r="E160" s="7">
        <v>55</v>
      </c>
      <c r="G160" s="7"/>
      <c r="O160" s="7"/>
    </row>
    <row r="161" spans="1:15" x14ac:dyDescent="0.3">
      <c r="A161" s="5">
        <v>159</v>
      </c>
      <c r="B161" s="7" t="s">
        <v>181</v>
      </c>
      <c r="C161" s="7" t="s">
        <v>225</v>
      </c>
      <c r="D161" s="7" t="s">
        <v>72</v>
      </c>
      <c r="E161" s="7">
        <v>65</v>
      </c>
      <c r="G161" s="7"/>
      <c r="O161" s="7"/>
    </row>
    <row r="162" spans="1:15" x14ac:dyDescent="0.3">
      <c r="A162" s="5">
        <v>160</v>
      </c>
      <c r="B162" s="7" t="s">
        <v>380</v>
      </c>
      <c r="C162" s="7" t="s">
        <v>215</v>
      </c>
      <c r="D162" s="7" t="s">
        <v>72</v>
      </c>
      <c r="E162" s="7">
        <v>60</v>
      </c>
      <c r="G162" s="7"/>
      <c r="O162" s="7"/>
    </row>
    <row r="163" spans="1:15" x14ac:dyDescent="0.3">
      <c r="A163" s="5">
        <v>161</v>
      </c>
      <c r="B163" s="7" t="s">
        <v>419</v>
      </c>
      <c r="C163" s="7" t="s">
        <v>222</v>
      </c>
      <c r="D163" s="7" t="s">
        <v>72</v>
      </c>
      <c r="E163" s="7">
        <v>55</v>
      </c>
      <c r="G163" s="7"/>
      <c r="O163" s="7"/>
    </row>
    <row r="164" spans="1:15" x14ac:dyDescent="0.3">
      <c r="A164" s="5">
        <v>162</v>
      </c>
      <c r="B164" s="7" t="s">
        <v>160</v>
      </c>
      <c r="C164" s="7" t="s">
        <v>218</v>
      </c>
      <c r="D164" s="7" t="s">
        <v>72</v>
      </c>
      <c r="E164" s="7">
        <v>50</v>
      </c>
      <c r="G164" s="7"/>
      <c r="O164" s="7"/>
    </row>
    <row r="165" spans="1:15" x14ac:dyDescent="0.3">
      <c r="A165" s="5">
        <v>163</v>
      </c>
      <c r="B165" s="7" t="s">
        <v>171</v>
      </c>
      <c r="C165" s="7" t="s">
        <v>223</v>
      </c>
      <c r="D165" s="7" t="s">
        <v>72</v>
      </c>
      <c r="E165" s="7">
        <v>50</v>
      </c>
      <c r="G165" s="7"/>
      <c r="O165" s="7"/>
    </row>
    <row r="166" spans="1:15" x14ac:dyDescent="0.3">
      <c r="A166" s="5">
        <v>164</v>
      </c>
      <c r="B166" s="7" t="s">
        <v>413</v>
      </c>
      <c r="C166" s="7" t="s">
        <v>348</v>
      </c>
      <c r="D166" s="7" t="s">
        <v>72</v>
      </c>
      <c r="E166" s="7">
        <v>55</v>
      </c>
      <c r="G166" s="7"/>
      <c r="O166" s="7"/>
    </row>
    <row r="167" spans="1:15" x14ac:dyDescent="0.3">
      <c r="A167" s="5">
        <v>165</v>
      </c>
      <c r="B167" s="7" t="s">
        <v>191</v>
      </c>
      <c r="C167" s="7" t="s">
        <v>109</v>
      </c>
      <c r="D167" s="7" t="s">
        <v>72</v>
      </c>
      <c r="E167" s="7">
        <v>60</v>
      </c>
      <c r="G167" s="7"/>
      <c r="O167" s="7"/>
    </row>
    <row r="168" spans="1:15" x14ac:dyDescent="0.3">
      <c r="A168" s="5">
        <v>166</v>
      </c>
      <c r="B168" s="7" t="s">
        <v>176</v>
      </c>
      <c r="C168" s="7" t="s">
        <v>109</v>
      </c>
      <c r="D168" s="7" t="s">
        <v>72</v>
      </c>
      <c r="E168" s="7">
        <v>55</v>
      </c>
      <c r="G168" s="7"/>
      <c r="O168" s="7"/>
    </row>
    <row r="169" spans="1:15" x14ac:dyDescent="0.3">
      <c r="A169" s="5">
        <v>167</v>
      </c>
      <c r="B169" s="7" t="s">
        <v>150</v>
      </c>
      <c r="C169" s="7" t="s">
        <v>219</v>
      </c>
      <c r="D169" s="7" t="s">
        <v>72</v>
      </c>
      <c r="E169" s="7">
        <v>45</v>
      </c>
      <c r="G169" s="7"/>
      <c r="O169" s="7"/>
    </row>
    <row r="170" spans="1:15" x14ac:dyDescent="0.3">
      <c r="A170" s="5"/>
      <c r="B170" s="7" t="s">
        <v>174</v>
      </c>
      <c r="C170" s="7" t="s">
        <v>38</v>
      </c>
      <c r="D170" s="7" t="s">
        <v>72</v>
      </c>
      <c r="E170" s="7">
        <v>45</v>
      </c>
      <c r="G170" s="7"/>
      <c r="O170" s="7"/>
    </row>
    <row r="171" spans="1:15" x14ac:dyDescent="0.3">
      <c r="A171" s="5">
        <v>169</v>
      </c>
      <c r="B171" s="7" t="s">
        <v>175</v>
      </c>
      <c r="C171" s="7" t="s">
        <v>222</v>
      </c>
      <c r="D171" s="7" t="s">
        <v>72</v>
      </c>
      <c r="E171" s="7">
        <v>70</v>
      </c>
      <c r="G171" s="7"/>
      <c r="O171" s="7"/>
    </row>
    <row r="172" spans="1:15" x14ac:dyDescent="0.3">
      <c r="A172" s="5">
        <v>170</v>
      </c>
      <c r="B172" s="7" t="s">
        <v>325</v>
      </c>
      <c r="C172" s="7" t="s">
        <v>221</v>
      </c>
      <c r="D172" s="7" t="s">
        <v>72</v>
      </c>
      <c r="E172" s="7">
        <v>45</v>
      </c>
      <c r="G172" s="7"/>
      <c r="O172" s="7"/>
    </row>
    <row r="173" spans="1:15" x14ac:dyDescent="0.3">
      <c r="A173" s="5">
        <v>171</v>
      </c>
      <c r="B173" s="7" t="s">
        <v>414</v>
      </c>
      <c r="C173" s="7" t="s">
        <v>24</v>
      </c>
      <c r="D173" s="7" t="s">
        <v>72</v>
      </c>
      <c r="E173" s="7" t="s">
        <v>12</v>
      </c>
      <c r="G173" s="7"/>
      <c r="O173" s="7"/>
    </row>
    <row r="174" spans="1:15" x14ac:dyDescent="0.3">
      <c r="A174" s="5">
        <v>172</v>
      </c>
      <c r="B174" s="7" t="s">
        <v>186</v>
      </c>
      <c r="C174" s="7" t="s">
        <v>36</v>
      </c>
      <c r="D174" s="7" t="s">
        <v>72</v>
      </c>
      <c r="E174" s="7">
        <v>75</v>
      </c>
      <c r="G174" s="7"/>
      <c r="O174" s="7"/>
    </row>
    <row r="175" spans="1:15" x14ac:dyDescent="0.3">
      <c r="A175" s="5">
        <v>173</v>
      </c>
      <c r="B175" s="7" t="s">
        <v>387</v>
      </c>
      <c r="C175" s="7" t="s">
        <v>114</v>
      </c>
      <c r="D175" s="7" t="s">
        <v>72</v>
      </c>
      <c r="E175" s="7" t="s">
        <v>12</v>
      </c>
      <c r="G175" s="7"/>
      <c r="O175" s="7"/>
    </row>
    <row r="176" spans="1:15" x14ac:dyDescent="0.3">
      <c r="A176" s="5">
        <v>174</v>
      </c>
      <c r="B176" s="7" t="s">
        <v>415</v>
      </c>
      <c r="C176" s="7" t="s">
        <v>211</v>
      </c>
      <c r="D176" s="7" t="s">
        <v>72</v>
      </c>
      <c r="E176" s="7">
        <v>65</v>
      </c>
      <c r="G176" s="7"/>
      <c r="O176" s="7"/>
    </row>
    <row r="177" spans="1:15" x14ac:dyDescent="0.3">
      <c r="A177" s="5">
        <v>175</v>
      </c>
      <c r="B177" s="7" t="s">
        <v>416</v>
      </c>
      <c r="C177" s="7" t="s">
        <v>36</v>
      </c>
      <c r="D177" s="7" t="s">
        <v>72</v>
      </c>
      <c r="E177" s="7">
        <v>55</v>
      </c>
      <c r="G177" s="7"/>
      <c r="O177" s="7"/>
    </row>
    <row r="178" spans="1:15" x14ac:dyDescent="0.3">
      <c r="A178" s="5">
        <v>176</v>
      </c>
      <c r="B178" s="7" t="s">
        <v>192</v>
      </c>
      <c r="C178" s="7" t="s">
        <v>24</v>
      </c>
      <c r="D178" s="7" t="s">
        <v>72</v>
      </c>
      <c r="E178" s="7">
        <v>70</v>
      </c>
      <c r="G178" s="7"/>
      <c r="O178" s="7"/>
    </row>
    <row r="179" spans="1:15" x14ac:dyDescent="0.3">
      <c r="A179" s="5">
        <v>177</v>
      </c>
      <c r="B179" s="7" t="s">
        <v>188</v>
      </c>
      <c r="C179" s="7" t="s">
        <v>24</v>
      </c>
      <c r="D179" s="7" t="s">
        <v>72</v>
      </c>
      <c r="E179" s="7">
        <v>65</v>
      </c>
      <c r="G179" s="7"/>
      <c r="O179" s="7"/>
    </row>
    <row r="180" spans="1:15" x14ac:dyDescent="0.3">
      <c r="A180" s="5">
        <v>178</v>
      </c>
      <c r="B180" s="7" t="s">
        <v>338</v>
      </c>
      <c r="C180" s="7" t="s">
        <v>218</v>
      </c>
      <c r="D180" s="7" t="s">
        <v>72</v>
      </c>
      <c r="E180" s="7">
        <v>65</v>
      </c>
      <c r="G180" s="7"/>
      <c r="O180" s="7"/>
    </row>
    <row r="181" spans="1:15" x14ac:dyDescent="0.3">
      <c r="A181" s="5">
        <v>179</v>
      </c>
      <c r="B181" s="7" t="s">
        <v>148</v>
      </c>
      <c r="C181" s="7" t="s">
        <v>225</v>
      </c>
      <c r="D181" s="7" t="s">
        <v>72</v>
      </c>
      <c r="E181" s="7">
        <v>55</v>
      </c>
      <c r="G181" s="7"/>
      <c r="O181" s="7"/>
    </row>
    <row r="182" spans="1:15" x14ac:dyDescent="0.3">
      <c r="A182" s="5">
        <v>180</v>
      </c>
      <c r="B182" s="7" t="s">
        <v>194</v>
      </c>
      <c r="C182" s="7" t="s">
        <v>219</v>
      </c>
      <c r="D182" s="7" t="s">
        <v>72</v>
      </c>
      <c r="E182" s="7">
        <v>65</v>
      </c>
      <c r="G182" s="7"/>
      <c r="O182" s="7"/>
    </row>
    <row r="183" spans="1:15" x14ac:dyDescent="0.3">
      <c r="A183" s="5">
        <v>181</v>
      </c>
      <c r="B183" s="7" t="s">
        <v>195</v>
      </c>
      <c r="C183" s="7" t="s">
        <v>24</v>
      </c>
      <c r="D183" s="7" t="s">
        <v>72</v>
      </c>
      <c r="E183" s="7">
        <v>45</v>
      </c>
      <c r="G183" s="7"/>
      <c r="O183" s="7"/>
    </row>
    <row r="184" spans="1:15" x14ac:dyDescent="0.3">
      <c r="A184" s="5">
        <v>182</v>
      </c>
      <c r="B184" s="7" t="s">
        <v>201</v>
      </c>
      <c r="C184" s="7" t="s">
        <v>24</v>
      </c>
      <c r="D184" s="7" t="s">
        <v>72</v>
      </c>
      <c r="E184" s="7">
        <v>45</v>
      </c>
      <c r="G184" s="7"/>
      <c r="O184" s="7"/>
    </row>
    <row r="185" spans="1:15" x14ac:dyDescent="0.3">
      <c r="A185" s="5">
        <v>183</v>
      </c>
      <c r="B185" s="7" t="s">
        <v>344</v>
      </c>
      <c r="C185" s="7" t="s">
        <v>24</v>
      </c>
      <c r="D185" s="7" t="s">
        <v>72</v>
      </c>
      <c r="E185" s="7" t="s">
        <v>12</v>
      </c>
      <c r="G185" s="7"/>
      <c r="O185" s="7"/>
    </row>
    <row r="186" spans="1:15" x14ac:dyDescent="0.3">
      <c r="A186" s="5">
        <v>184</v>
      </c>
      <c r="B186" s="7" t="s">
        <v>346</v>
      </c>
      <c r="C186" s="7" t="s">
        <v>215</v>
      </c>
      <c r="D186" s="7" t="s">
        <v>72</v>
      </c>
      <c r="E186" s="7">
        <v>60</v>
      </c>
      <c r="G186" s="7"/>
      <c r="O186" s="7"/>
    </row>
    <row r="187" spans="1:15" x14ac:dyDescent="0.3">
      <c r="A187" s="5">
        <v>185</v>
      </c>
      <c r="B187" s="7" t="s">
        <v>417</v>
      </c>
      <c r="C187" s="7" t="s">
        <v>216</v>
      </c>
      <c r="D187" s="7" t="s">
        <v>72</v>
      </c>
      <c r="E187" s="7">
        <v>60</v>
      </c>
      <c r="G187" s="7"/>
      <c r="O187" s="7"/>
    </row>
    <row r="188" spans="1:15" x14ac:dyDescent="0.3">
      <c r="A188" s="5">
        <v>186</v>
      </c>
      <c r="B188" s="7" t="s">
        <v>198</v>
      </c>
      <c r="C188" s="7" t="s">
        <v>215</v>
      </c>
      <c r="D188" s="7" t="s">
        <v>72</v>
      </c>
      <c r="E188" s="7">
        <v>60</v>
      </c>
      <c r="G188" s="7"/>
      <c r="O188" s="7"/>
    </row>
    <row r="189" spans="1:15" x14ac:dyDescent="0.3">
      <c r="A189" s="5">
        <v>187</v>
      </c>
      <c r="B189" s="7" t="s">
        <v>149</v>
      </c>
      <c r="C189" s="7" t="s">
        <v>24</v>
      </c>
      <c r="D189" s="7" t="s">
        <v>72</v>
      </c>
      <c r="E189" s="7">
        <v>40</v>
      </c>
      <c r="G189" s="7"/>
      <c r="O189" s="7"/>
    </row>
    <row r="190" spans="1:15" x14ac:dyDescent="0.3">
      <c r="A190" s="5">
        <v>188</v>
      </c>
      <c r="B190" s="7" t="s">
        <v>205</v>
      </c>
      <c r="C190" s="7" t="s">
        <v>24</v>
      </c>
      <c r="D190" s="7" t="s">
        <v>72</v>
      </c>
      <c r="E190" s="7">
        <v>70</v>
      </c>
      <c r="G190" s="7"/>
      <c r="O190" s="7"/>
    </row>
    <row r="191" spans="1:15" x14ac:dyDescent="0.3">
      <c r="A191" s="5">
        <v>189</v>
      </c>
      <c r="B191" s="7" t="s">
        <v>204</v>
      </c>
      <c r="C191" s="7" t="s">
        <v>225</v>
      </c>
      <c r="D191" s="7" t="s">
        <v>72</v>
      </c>
      <c r="E191" s="7">
        <v>65</v>
      </c>
      <c r="G191" s="7"/>
      <c r="O191" s="7"/>
    </row>
    <row r="192" spans="1:15" x14ac:dyDescent="0.3">
      <c r="A192" s="5">
        <v>190</v>
      </c>
      <c r="B192" s="7" t="s">
        <v>206</v>
      </c>
      <c r="C192" s="7" t="s">
        <v>218</v>
      </c>
      <c r="D192" s="7" t="s">
        <v>72</v>
      </c>
      <c r="E192" s="7">
        <v>65</v>
      </c>
      <c r="G192" s="7"/>
      <c r="O192" s="7"/>
    </row>
    <row r="193" spans="1:15" x14ac:dyDescent="0.3">
      <c r="A193" s="5">
        <v>191</v>
      </c>
      <c r="B193" s="7" t="s">
        <v>207</v>
      </c>
      <c r="C193" s="7" t="s">
        <v>219</v>
      </c>
      <c r="D193" s="7" t="s">
        <v>72</v>
      </c>
      <c r="E193" s="7">
        <v>55</v>
      </c>
      <c r="G193" s="7"/>
      <c r="O193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Individuals</vt:lpstr>
      <vt:lpstr>TEAMS</vt:lpstr>
      <vt:lpstr>Race 10 Catton park</vt:lpstr>
      <vt:lpstr>Race 9 Cawston Park</vt:lpstr>
      <vt:lpstr>Race 8 Thetford</vt:lpstr>
      <vt:lpstr>Race 7 Chilton Fields</vt:lpstr>
      <vt:lpstr>Race 6 Marham</vt:lpstr>
      <vt:lpstr>Race 5 Blickling</vt:lpstr>
      <vt:lpstr>Race 4 Reepham</vt:lpstr>
      <vt:lpstr>Race 3 Caister</vt:lpstr>
      <vt:lpstr>Race 2 Mousehold</vt:lpstr>
      <vt:lpstr>Race 1 West Runton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BobbieToo</dc:creator>
  <cp:lastModifiedBy>Mark Philo</cp:lastModifiedBy>
  <dcterms:created xsi:type="dcterms:W3CDTF">2021-10-23T17:40:22Z</dcterms:created>
  <dcterms:modified xsi:type="dcterms:W3CDTF">2022-04-07T08:26:35Z</dcterms:modified>
</cp:coreProperties>
</file>